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orisnik\Desktop\Ured\2020\Troškovnici 2020\Škole 2020\OŠ Biograd\Sanitarni čvorovi\I. faza\"/>
    </mc:Choice>
  </mc:AlternateContent>
  <bookViews>
    <workbookView xWindow="0" yWindow="60" windowWidth="15195" windowHeight="9210"/>
  </bookViews>
  <sheets>
    <sheet name="građevinsko-obrtnički" sheetId="1" r:id="rId1"/>
    <sheet name="List2" sheetId="2" r:id="rId2"/>
    <sheet name="List3" sheetId="3" r:id="rId3"/>
  </sheets>
  <calcPr calcId="152511"/>
</workbook>
</file>

<file path=xl/calcChain.xml><?xml version="1.0" encoding="utf-8"?>
<calcChain xmlns="http://schemas.openxmlformats.org/spreadsheetml/2006/main">
  <c r="E400" i="1" l="1"/>
  <c r="E401" i="1"/>
  <c r="E402" i="1"/>
  <c r="E403" i="1"/>
  <c r="E399" i="1"/>
  <c r="E326" i="1"/>
  <c r="E327" i="1"/>
  <c r="E328" i="1"/>
  <c r="E329" i="1"/>
  <c r="E330" i="1"/>
  <c r="E331" i="1"/>
  <c r="E332" i="1"/>
  <c r="E333" i="1"/>
  <c r="E334" i="1"/>
  <c r="E337" i="1"/>
  <c r="E338" i="1"/>
  <c r="E339" i="1"/>
  <c r="E340" i="1"/>
  <c r="E341" i="1"/>
  <c r="E342" i="1"/>
  <c r="E343" i="1"/>
  <c r="E344" i="1"/>
  <c r="E345" i="1"/>
  <c r="E346" i="1"/>
  <c r="E347" i="1"/>
  <c r="E348" i="1"/>
  <c r="E349" i="1"/>
  <c r="E350" i="1"/>
  <c r="E351" i="1"/>
  <c r="E352" i="1"/>
  <c r="E353" i="1"/>
  <c r="E354" i="1"/>
  <c r="E355" i="1"/>
  <c r="E356" i="1"/>
  <c r="E357" i="1"/>
  <c r="E358" i="1"/>
  <c r="E359" i="1"/>
  <c r="E360" i="1"/>
  <c r="E362" i="1"/>
  <c r="E363" i="1"/>
  <c r="E364" i="1"/>
  <c r="E365" i="1"/>
  <c r="E366" i="1"/>
  <c r="E367" i="1"/>
  <c r="E368" i="1"/>
  <c r="E369" i="1"/>
  <c r="E370" i="1"/>
  <c r="E371" i="1"/>
  <c r="E372" i="1"/>
  <c r="E373" i="1"/>
  <c r="E374" i="1"/>
  <c r="E375" i="1"/>
  <c r="E376" i="1"/>
  <c r="E377" i="1"/>
  <c r="E325" i="1"/>
  <c r="E295" i="1"/>
  <c r="E296" i="1"/>
  <c r="E297" i="1"/>
  <c r="E298" i="1"/>
  <c r="E299" i="1"/>
  <c r="E300" i="1"/>
  <c r="E301" i="1"/>
  <c r="E302" i="1"/>
  <c r="E303" i="1"/>
  <c r="E304" i="1"/>
  <c r="E305" i="1"/>
  <c r="E306" i="1"/>
  <c r="E307" i="1"/>
  <c r="E309" i="1"/>
  <c r="E310" i="1"/>
  <c r="E311" i="1"/>
  <c r="E312" i="1"/>
  <c r="E313" i="1"/>
  <c r="E314" i="1"/>
  <c r="E315" i="1"/>
  <c r="E316" i="1"/>
  <c r="E317" i="1"/>
  <c r="E294" i="1"/>
  <c r="E245" i="1"/>
  <c r="E246" i="1"/>
  <c r="E247" i="1"/>
  <c r="E248" i="1"/>
  <c r="E249" i="1"/>
  <c r="E250" i="1"/>
  <c r="E251" i="1"/>
  <c r="E252" i="1"/>
  <c r="E253" i="1"/>
  <c r="E254" i="1"/>
  <c r="E255" i="1"/>
  <c r="E256" i="1"/>
  <c r="E257" i="1"/>
  <c r="E258" i="1"/>
  <c r="E259" i="1"/>
  <c r="E260" i="1"/>
  <c r="E261" i="1"/>
  <c r="E262" i="1"/>
  <c r="E263" i="1"/>
  <c r="E264" i="1"/>
  <c r="E266" i="1"/>
  <c r="E267" i="1"/>
  <c r="E268" i="1"/>
  <c r="E269" i="1"/>
  <c r="E270" i="1"/>
  <c r="E271" i="1"/>
  <c r="E272" i="1"/>
  <c r="E273" i="1"/>
  <c r="E274" i="1"/>
  <c r="E275" i="1"/>
  <c r="E276" i="1"/>
  <c r="E277" i="1"/>
  <c r="E278" i="1"/>
  <c r="E279" i="1"/>
  <c r="E280" i="1"/>
  <c r="E282" i="1"/>
  <c r="E283" i="1"/>
  <c r="E284" i="1"/>
  <c r="E285" i="1"/>
  <c r="E286" i="1"/>
  <c r="E287" i="1"/>
  <c r="E244" i="1"/>
  <c r="E216" i="1"/>
  <c r="E217" i="1"/>
  <c r="E218" i="1"/>
  <c r="E219" i="1"/>
  <c r="E220" i="1"/>
  <c r="E221" i="1"/>
  <c r="E215" i="1"/>
  <c r="E197" i="1"/>
  <c r="E198" i="1"/>
  <c r="E199" i="1"/>
  <c r="E200" i="1"/>
  <c r="E201" i="1"/>
  <c r="E202" i="1"/>
  <c r="E203" i="1"/>
  <c r="E196" i="1"/>
  <c r="E187" i="1"/>
  <c r="E189" i="1" s="1"/>
  <c r="E453" i="1" s="1"/>
  <c r="E168" i="1"/>
  <c r="E169" i="1"/>
  <c r="E170" i="1"/>
  <c r="E167" i="1"/>
  <c r="E159" i="1"/>
  <c r="E161" i="1" s="1"/>
  <c r="E449" i="1" s="1"/>
  <c r="E148" i="1"/>
  <c r="E137" i="1"/>
  <c r="E138" i="1"/>
  <c r="E139" i="1"/>
  <c r="E140" i="1"/>
  <c r="E136" i="1"/>
  <c r="E126" i="1"/>
  <c r="E127" i="1"/>
  <c r="E128" i="1"/>
  <c r="E129" i="1"/>
  <c r="E125" i="1"/>
  <c r="E60" i="1"/>
  <c r="E61" i="1"/>
  <c r="E62" i="1"/>
  <c r="E63" i="1"/>
  <c r="E64" i="1"/>
  <c r="E65" i="1"/>
  <c r="E66" i="1"/>
  <c r="E67" i="1"/>
  <c r="E68" i="1"/>
  <c r="E69" i="1"/>
  <c r="E70" i="1"/>
  <c r="E71" i="1"/>
  <c r="E72" i="1"/>
  <c r="E73" i="1"/>
  <c r="E74" i="1"/>
  <c r="E75" i="1"/>
  <c r="E76" i="1"/>
  <c r="E77" i="1"/>
  <c r="E78" i="1"/>
  <c r="E79" i="1"/>
  <c r="E80" i="1"/>
  <c r="E81" i="1"/>
  <c r="E82" i="1"/>
  <c r="E83" i="1"/>
  <c r="E85" i="1"/>
  <c r="E86" i="1"/>
  <c r="E87" i="1"/>
  <c r="E88" i="1"/>
  <c r="E89" i="1"/>
  <c r="E90" i="1"/>
  <c r="E91" i="1"/>
  <c r="E92" i="1"/>
  <c r="E93" i="1"/>
  <c r="E94" i="1"/>
  <c r="E95" i="1"/>
  <c r="E96" i="1"/>
  <c r="E97" i="1"/>
  <c r="E59" i="1"/>
  <c r="E222" i="1" l="1"/>
  <c r="E457" i="1" s="1"/>
  <c r="E204" i="1"/>
  <c r="E455" i="1" s="1"/>
  <c r="E378" i="1"/>
  <c r="E463" i="1" s="1"/>
  <c r="E130" i="1"/>
  <c r="E443" i="1" s="1"/>
  <c r="E172" i="1"/>
  <c r="E451" i="1" s="1"/>
  <c r="E141" i="1"/>
  <c r="E445" i="1" s="1"/>
  <c r="E98" i="1"/>
  <c r="E441" i="1" s="1"/>
  <c r="E149" i="1" l="1"/>
  <c r="E150" i="1" s="1"/>
  <c r="E447" i="1" s="1"/>
  <c r="E243" i="1" l="1"/>
  <c r="E288" i="1" s="1"/>
  <c r="E459" i="1" s="1"/>
  <c r="E398" i="1" l="1"/>
  <c r="E404" i="1" s="1"/>
  <c r="E465" i="1" s="1"/>
  <c r="E293" i="1" l="1"/>
  <c r="E318" i="1" s="1"/>
  <c r="E461" i="1" s="1"/>
  <c r="E467" i="1" s="1"/>
  <c r="E468" i="1" s="1"/>
  <c r="E469" i="1" s="1"/>
  <c r="E147" i="1" l="1"/>
  <c r="E158" i="1"/>
</calcChain>
</file>

<file path=xl/sharedStrings.xml><?xml version="1.0" encoding="utf-8"?>
<sst xmlns="http://schemas.openxmlformats.org/spreadsheetml/2006/main" count="280" uniqueCount="146">
  <si>
    <t>UKUPNO DEMONTAŽE I RUŠENJA</t>
  </si>
  <si>
    <t>UKUPNO BETONSKI I AB RADOVI</t>
  </si>
  <si>
    <t>UKUPNO ZIDARSKI RADOVI</t>
  </si>
  <si>
    <t>UKUPNO IZOLATERSKI RADOVI</t>
  </si>
  <si>
    <t>UKUPNO KERAMIČARSKI RADOVI</t>
  </si>
  <si>
    <t>UKUPNO SOBOSLIKARSKO LIČILAČKI RADOVI</t>
  </si>
  <si>
    <t>kom</t>
  </si>
  <si>
    <t>A/ DEMONTAŽE I RUŠENJA</t>
  </si>
  <si>
    <t>Jed.mjere</t>
  </si>
  <si>
    <t>Količina</t>
  </si>
  <si>
    <t>Jedinič. cijena</t>
  </si>
  <si>
    <t>Ukupni iznos</t>
  </si>
  <si>
    <r>
      <t>m</t>
    </r>
    <r>
      <rPr>
        <i/>
        <vertAlign val="superscript"/>
        <sz val="11"/>
        <rFont val="Arial"/>
        <family val="2"/>
        <charset val="238"/>
      </rPr>
      <t>2</t>
    </r>
  </si>
  <si>
    <t>kompl.</t>
  </si>
  <si>
    <t>UKUPNO VODOINSTALATERSKI RADOVI</t>
  </si>
  <si>
    <t>B/ BETONSKI I ARMIRANO-BETONSKI RADOVI</t>
  </si>
  <si>
    <t>C/ ZIDARSKI RADOVI</t>
  </si>
  <si>
    <t>E/ IZOLATERSKI RADOVI</t>
  </si>
  <si>
    <t>m'</t>
  </si>
  <si>
    <t xml:space="preserve"> </t>
  </si>
  <si>
    <t>TROŠKOVNIK</t>
  </si>
  <si>
    <t>a/ samostojeća WC školjka I. klase, vodokotlić, sjedište i poklopna daska.WC odvod u pod, sjedište i poklopna daska od tvrde plastike sa tri gumena odbojnika. WC ima nisko montirani vodokotlić, komplet s armaturom i isplavnom cijevi fi 50mm.Obračun se vrši po komadu kompletno montiranog wc-a, sa spojem na dovod i odvod, uključivši sav potreban materijal za montažu.</t>
  </si>
  <si>
    <t>b/ umivaonik veličine 58x43 cm I. klase sa maskom za sifon.Armatura je stojeća jednoručna mješalica za toplu i hladnu vodu fi 15 mm, dva kutna ventila fi 15 mm spojena na dovod vode, kromirani sifon s ispustom fi 32 mm, čep fi 32 mm.Obračun se vrši po komadu kompletno montiranog umivaonika i mješalice, sa spojem na odvod i dovod, uključivši sav potreban materijal za montažu.</t>
  </si>
  <si>
    <t>UKUPNO RAZNI RADOVI</t>
  </si>
  <si>
    <t>SVEUKUPNA REKAPITULACIJA</t>
  </si>
  <si>
    <t>UKUPNO</t>
  </si>
  <si>
    <t>PDV 25%</t>
  </si>
  <si>
    <t>SVEUKUPNO</t>
  </si>
  <si>
    <t>b/ wc školjka sa vodokotlićem i daskom</t>
  </si>
  <si>
    <t>4. Dobava i postava pvc top sifona zajedno sa kromiranom rešetkom vel. 15x15 cm.</t>
  </si>
  <si>
    <t>TROŠKOVNIK GRAĐEVINSKO - OBRTNIČKIH RADOVA</t>
  </si>
  <si>
    <t>2. Dobava , postava i fugiranje na zid  pločica I klase koje se postavljaju na fleksibilno ljepilo. Pločice po izboru investitora i odobrenju nadzorne službe. Na kutevima postaviti pvc lajsne. Otporne na habanje, sredstva čišćenje i kemikalije, s površinom koja se lako čisti/održava.</t>
  </si>
  <si>
    <t xml:space="preserve"> za izvođenje građevinsko-obrtničkih radova na sanaciji </t>
  </si>
  <si>
    <t>a/ umivaonik sa sifonom i baterijom</t>
  </si>
  <si>
    <t>b/ držač rolo papira za ruke</t>
  </si>
  <si>
    <t>2. Demontaža sanitarnih uređaja zajedno sa svom priključnom i ovjesnom garniturom.  U cijenu je uključeno iznošenje uređaja izvan objekta, utovar u transportno sredstvo i odvoz na deponiju.</t>
  </si>
  <si>
    <t>UKUPNO CENTRALNO GRIJANJE</t>
  </si>
  <si>
    <t>D/ ALUMINIJSKA  STOLARIJA</t>
  </si>
  <si>
    <t>UKUPNO ALUMINIJSKA  STOLARIJA</t>
  </si>
  <si>
    <t>1. Dobava i ugradba unutarnjih vrata koja se izvode od aluminijskih profila i ispune od panela. U cijenu uključen sav spojni i brtveni materijal te okov, zidarska obrada oko stolarije sve do potpune gotovosti. Krilo vrata podjeljeno na dva polja panela.</t>
  </si>
  <si>
    <t>UKUPNO STOLARSKI RADOVI</t>
  </si>
  <si>
    <t>c/ polukristalno ogledalo vel. 60x40 cm, debljine 4mm,koje je s unutrašnje strane plastificirano kao zaštita od vlage.Ogledala se postavljaju iznad svakog umivaonika.</t>
  </si>
  <si>
    <t>1. Čišćenje gradilišta za vrijeme radova. Stavka obuhvaća svakodnevno čišćenje prostorija obuhvaćenih radovima i prostorija koje nisu obuhvaćene radovima ukoliko dođe do njihovog onečišćenja.</t>
  </si>
  <si>
    <t>1. Dobava , postava i fugiranje na pod protukliznih pločica I klase koje se postavljaju na fleksibilno ljepilo. Pločice po izboru investitora i odobrenju nadzorne službe. Na sudarima dvaju različitih vrsta i visina podova postaviti aluminijske lajsne. Protuklizne, otporne na habanje, sredstva čišćenje, kemikalije, kiseline, lužine i razna otapala s površinom koja se lako čisti/održava.</t>
  </si>
  <si>
    <t>d/ ogledalo sa etažerom</t>
  </si>
  <si>
    <t>c/ pisoar sa sifonom i povratnim ventilom</t>
  </si>
  <si>
    <t>2. Dobava materijala i izrada odvodne instalacije sanitarnih čvorova. Odvodna instalcija izvodi se od pvc cijevi. Uključivo spojni i brtveni materijal, fazonski komadi sve do potpune gotovosti.U cijenu uključeno štemanje šliceva, zidarsko krpanje šliceva mortom u podu i zidu nakon postave instalacije, ispitivanje instalacije na vodonepropusnost te sastavljanje zapisnika.U 1m' cijevi uračunati su svi fazonski komadi te se isti neće naknadno obračunavati.</t>
  </si>
  <si>
    <t>e/ visokotlačni električni bojler 50 l. U cijenu uključen sav spojni i ovjesni materijal, fleksibilne cijevi, sigurnosni ventil, rozete sve do potpune gotovosti.</t>
  </si>
  <si>
    <t>UKUPNO ELEKTROTEHNIČKI RADOVI</t>
  </si>
  <si>
    <t>2. Dobava materijala te grubo i fino  žbukanje unutarnjih zidova  sa prethodnim nabacivanjem cementnog šprica. U cijenu uključena potrebna radna skela.</t>
  </si>
  <si>
    <t>a/ vrata vel. 75x205 cm</t>
  </si>
  <si>
    <t>1. Demontaža unutarnjih drvenih vrata (krilo+dovratnik), utovar u vozilo i odvoz na deponiju.</t>
  </si>
  <si>
    <r>
      <t xml:space="preserve">2. Bojanje cijevi centralnog grijanja uljenom bojom otpornom na visoke temperature. Uključivo potrebne predradnje. Cijevi </t>
    </r>
    <r>
      <rPr>
        <sz val="11"/>
        <rFont val="Arial"/>
        <family val="2"/>
        <charset val="238"/>
      </rPr>
      <t>Ø</t>
    </r>
    <r>
      <rPr>
        <i/>
        <sz val="11"/>
        <rFont val="Arial"/>
        <family val="2"/>
        <charset val="238"/>
      </rPr>
      <t>20 mm.</t>
    </r>
  </si>
  <si>
    <t>UKUPNO GIPSKARTONSKI RADOVI</t>
  </si>
  <si>
    <t>1. Dobava i postava plastičnih vodovodnih PP-R cijevi. U cijenu uključena izolacija cijevi, spojni i brtveni materijal, fazonski komadi, spajanje na postojeću instalaciju te ispiranje i dezinfekcija cjevovoda.U cijenu uključena potrebna štemanja, zidarsko krpanje šliceva nakon postave instalacije, tlačna proba te sastavljanje zapisnika.U 1m' cijevi uračunati su svi fazonski komadi te se isti neće naknadno obračunavati.</t>
  </si>
  <si>
    <t>a/ držač wc papira</t>
  </si>
  <si>
    <t>c/ posuda za tekući sapun</t>
  </si>
  <si>
    <t>5. Dobava i postava pvc revizije.</t>
  </si>
  <si>
    <t>a/ DN15</t>
  </si>
  <si>
    <t>a/ radijatorski ventili 1/2"</t>
  </si>
  <si>
    <t>b/ radijatorska prigušnica 1/2"</t>
  </si>
  <si>
    <t>3. Dobava i postava čeličnih šavnih cijevi  za instalaciju centralnog grijanja. Sva potrebna ispitivanja cjevovoda kao što su tlačne probe i ostalo opisana su u tehničkim propisima i normama te obuhvaćena jediničnom cijenom i neće se posebno obračunavati. Spajanje cijevi vrši se autogenim zavarivanjem. Cijevi se polažu uza zid. Stavka uključuje i sav ovjesni pribor te zaštitne cijevi većeg promjera za prolaz kroz zidove. Stavka uključuje izradu svih potrebnih proboja.</t>
  </si>
  <si>
    <t>4. Demontaža postojećih radijatorskih ventila i prigušnica s cijevne mreže radijatorskog, centralnog grijanja, uz privremeno odlaganje u krugu gradilišta, te predaju korisniku.</t>
  </si>
  <si>
    <t>5. Dobava i ugradba radijatorskog ventila 1/2", kućište od bakrene legure, niklovano. Ugrađuje se na polazni vod na ogrjevnim tijelima, u ravnoj ili kutnoj izvedbi, prema stanju na gradilištu.</t>
  </si>
  <si>
    <t>Termostatski ventil uključivo termostatska glava punjena tekućinom.</t>
  </si>
  <si>
    <t>Termostatska glava zaštićena od otuđenja.</t>
  </si>
  <si>
    <t>6. Radijatorska prigušnica 1/2", kućište od bakrene legure, niklovano. Ugrađuje se na povratni vod na ogrjevnim tijelima, u ravnoj ili kutnoj izvedbi, prema stanju na gradilištu.</t>
  </si>
  <si>
    <t>2. Detaljno čišćenje prije primopredaje prostorija obuhvaćenih radovima. Stavka uključuje čišćenje pločica, stolarije, podova, sanitarija sve spremno za korištenje. Ukoliko dođe od onečišćenja prostorija koje nisu obuhvaćene radovima izvođač je iste dužan očistiti o svom trošku.</t>
  </si>
  <si>
    <t>6. Dobava i postava poniklovanih vratašaca na revizionim otvorima. Vratašca vel. 20x20 cm.</t>
  </si>
  <si>
    <t>7. Bakteriološko ispitivanje vode sanitarnih čvorova te izdavanje uvjerenja o kakvoći vode od za to ovlaštene ustanove. Ispitivanje izvršiti na svim izljevnim mjestima koji su obuhvaćeni radovima.</t>
  </si>
  <si>
    <t>8. Dobava i postava sanitarije po izboru investitora. U cijenu uključen sav ovjesni, spojni i brtveni materijal, kutni ventili, fleksibilne cijevi, rozete sve do potpune gotovosti.</t>
  </si>
  <si>
    <t xml:space="preserve">1. Pražnjenje instalacije centralnog grijanja, punjenje instalacije, ispitivanje i puštanje u pogon. </t>
  </si>
  <si>
    <t>kompl</t>
  </si>
  <si>
    <t>b/ vrata vel. 85x210 cm</t>
  </si>
  <si>
    <t>3. Pažljiva demontaža sanitarne galanterije, te odlaganje na mjesto koje odredi investitor.</t>
  </si>
  <si>
    <t>b/ držač rolo papira</t>
  </si>
  <si>
    <t>c/ držač tekućeg sapuna</t>
  </si>
  <si>
    <t>4. Štemanje podnih keramičkih pločica zajedno sa veznim materijalom, utovar u vozilo i odvoz na deponiju.</t>
  </si>
  <si>
    <t>5. Otucanje zidnih keramičkih pločica zajedno sa veznim materijalom, utovar u vozilo i odvoz na deponiju.</t>
  </si>
  <si>
    <t>6. Rušenje pregradnih zidova od opeke obostrano ožbukanih i obloženih pločicama ukupne debljine 10 cm, utovar u vozilo i odvoz na deponiju.</t>
  </si>
  <si>
    <t xml:space="preserve">7. Otucanje žbuke sa zidova, utovar u vozilo i odvoz na deponiju. Žbuku otući do čvrste podloge. </t>
  </si>
  <si>
    <r>
      <t>a/ sanitarni čvor sa jednom wc školjkom, jednim umivaonikom i dva pisoara površine 6,28 m</t>
    </r>
    <r>
      <rPr>
        <i/>
        <vertAlign val="superscript"/>
        <sz val="11"/>
        <rFont val="Arial"/>
        <family val="2"/>
        <charset val="238"/>
      </rPr>
      <t>2</t>
    </r>
  </si>
  <si>
    <r>
      <t>c/ sanitarni čvor sa dvije wc školjke, dva umivaonika i tri pisoara površine 7,77 m</t>
    </r>
    <r>
      <rPr>
        <i/>
        <vertAlign val="superscript"/>
        <sz val="11"/>
        <rFont val="Arial"/>
        <family val="2"/>
        <charset val="238"/>
      </rPr>
      <t>2</t>
    </r>
  </si>
  <si>
    <r>
      <t>b/ sanitarni čvor sa dvije wc školjke i jednim umivaonikom površine 6,10 m</t>
    </r>
    <r>
      <rPr>
        <i/>
        <vertAlign val="superscript"/>
        <sz val="11"/>
        <rFont val="Arial"/>
        <family val="2"/>
        <charset val="238"/>
      </rPr>
      <t>2</t>
    </r>
  </si>
  <si>
    <r>
      <t>d/ sanitarni čvor sa tri wc školjke i dva umivaonika površine 7,64 m</t>
    </r>
    <r>
      <rPr>
        <i/>
        <vertAlign val="superscript"/>
        <sz val="11"/>
        <rFont val="Arial"/>
        <family val="2"/>
        <charset val="238"/>
      </rPr>
      <t>2</t>
    </r>
  </si>
  <si>
    <t xml:space="preserve">1. Dobava materijala te betoniranje šliceva presjeka 25x10 cm u podu nakon postave temeljne kanalizacije. Beton fino zagladiti radi izrade hidroizolacije. </t>
  </si>
  <si>
    <t>1. Dobava materijala te zidanje pregradnih zidova blok opekom d=10 cm u produžnom mortu. U cijenu uključena potrebna skela.</t>
  </si>
  <si>
    <t>1. Dobava materijala i izrada  hidroizolacije koja se izvodi od izolacije SIKATOP Seal 107.Podlogu je potrebno prethodno očistiti i otprašiti. Na mjestima prodora, pregiba i sl. izolaciju izvesti s posebnom pažnjom. U cijenu uključena traka premošćenja na spoju poda i zida. Izolaciju podignuti uz zidove u visini cca 10 cm.Premaz izvesti u dva sloja.</t>
  </si>
  <si>
    <t>F/ KERAMIČARSKI RADOVI</t>
  </si>
  <si>
    <t>G/ GIPSKARTONSKI RADOVI</t>
  </si>
  <si>
    <t>H/ SOBOSLIKARSKO LIČILAČKI RADOVI</t>
  </si>
  <si>
    <t>I/ STOLARSKI RADOVI</t>
  </si>
  <si>
    <t>J/ VODOINSTALATERSKI RADOVI</t>
  </si>
  <si>
    <t>K/ CENTRALNO GRIJANJE</t>
  </si>
  <si>
    <t>L/ ELEKTROTEHNIČKI  RADOVI</t>
  </si>
  <si>
    <t>M/ RAZNI  RADOVI</t>
  </si>
  <si>
    <t>1. Bojanje zidova poludisperzivnim bojama u tonu po izboru investitora i odobrenju nadzorne službe. U cijenu uključeno gletanje i brušenje zidova, nanošenje  boje sa svim predradnjama i postupkom nanošenja prema uputi proizvođača.</t>
  </si>
  <si>
    <t>1. Dobava materijala, izrada i montaža pregradnih stijena kabina wc-a od inox okvira sa ispunom od visokotlačno prešanih laminat ploča (HPL) debljine 13 mm koje su otporne na udarce, ogrebotine, savijanje, kemikalije, vlagu, vrućinu. Međusobno pregradne stijene na uglovima, lomovima spojene sa spojnim profilom. Visina stijena 200 cm-visina inox nogice 15 cm +185 cm visina pregrade. Pregrada ulaza u samu kabinu s vratima širine 60 cm sa standardnim okovom i bravom za wc. Stavka obuhvaća sav potreban materijal, okov, ugradnju do pune funkcionalnosti.</t>
  </si>
  <si>
    <t>3. Bojanje radijatora uljenom bojom otpornom na visoke temperature. Uključivo potrebne predradnje. Radijator veličine 50x100 cm.</t>
  </si>
  <si>
    <r>
      <t xml:space="preserve">a/ </t>
    </r>
    <r>
      <rPr>
        <sz val="11"/>
        <rFont val="Arial"/>
        <family val="2"/>
        <charset val="238"/>
      </rPr>
      <t>Ø</t>
    </r>
    <r>
      <rPr>
        <i/>
        <sz val="11"/>
        <rFont val="Arial"/>
        <family val="2"/>
        <charset val="238"/>
      </rPr>
      <t xml:space="preserve"> 50 mm</t>
    </r>
  </si>
  <si>
    <r>
      <t xml:space="preserve">b/ </t>
    </r>
    <r>
      <rPr>
        <sz val="11"/>
        <rFont val="Arial"/>
        <family val="2"/>
        <charset val="238"/>
      </rPr>
      <t>Ø</t>
    </r>
    <r>
      <rPr>
        <i/>
        <sz val="11"/>
        <rFont val="Arial"/>
        <family val="2"/>
        <charset val="238"/>
      </rPr>
      <t xml:space="preserve"> 110 mm</t>
    </r>
  </si>
  <si>
    <r>
      <t xml:space="preserve">c/ </t>
    </r>
    <r>
      <rPr>
        <sz val="11"/>
        <rFont val="Arial"/>
        <family val="2"/>
        <charset val="238"/>
      </rPr>
      <t>Ø</t>
    </r>
    <r>
      <rPr>
        <i/>
        <sz val="11"/>
        <rFont val="Arial"/>
        <family val="2"/>
        <charset val="238"/>
      </rPr>
      <t xml:space="preserve"> 125 mm</t>
    </r>
  </si>
  <si>
    <r>
      <t xml:space="preserve">a/ cijev </t>
    </r>
    <r>
      <rPr>
        <sz val="11"/>
        <rFont val="Arial"/>
        <family val="2"/>
        <charset val="238"/>
      </rPr>
      <t>Ø</t>
    </r>
    <r>
      <rPr>
        <i/>
        <sz val="11"/>
        <rFont val="Arial"/>
        <family val="2"/>
        <charset val="238"/>
      </rPr>
      <t>20 mm</t>
    </r>
  </si>
  <si>
    <r>
      <t xml:space="preserve">b/ cijev </t>
    </r>
    <r>
      <rPr>
        <sz val="11"/>
        <rFont val="Arial"/>
        <family val="2"/>
        <charset val="238"/>
      </rPr>
      <t>Ø</t>
    </r>
    <r>
      <rPr>
        <i/>
        <sz val="11"/>
        <rFont val="Arial"/>
        <family val="2"/>
        <charset val="238"/>
      </rPr>
      <t xml:space="preserve"> 32 mm-vertikala</t>
    </r>
  </si>
  <si>
    <r>
      <t xml:space="preserve">a/ ventil </t>
    </r>
    <r>
      <rPr>
        <sz val="11"/>
        <rFont val="Arial"/>
        <family val="2"/>
        <charset val="238"/>
      </rPr>
      <t>Ø</t>
    </r>
    <r>
      <rPr>
        <i/>
        <sz val="11"/>
        <rFont val="Arial"/>
        <family val="2"/>
        <charset val="238"/>
      </rPr>
      <t xml:space="preserve"> 20 mm</t>
    </r>
  </si>
  <si>
    <r>
      <t xml:space="preserve">b/ ventil </t>
    </r>
    <r>
      <rPr>
        <sz val="11"/>
        <rFont val="Arial"/>
        <family val="2"/>
        <charset val="238"/>
      </rPr>
      <t xml:space="preserve">Ø </t>
    </r>
    <r>
      <rPr>
        <i/>
        <sz val="11"/>
        <rFont val="Arial"/>
        <family val="2"/>
        <charset val="238"/>
      </rPr>
      <t>32 mm</t>
    </r>
  </si>
  <si>
    <t>a/ prednja linija dužine 273 cm s troje vrata, vrata opremljena okovom slobodno/zauzeto.</t>
  </si>
  <si>
    <t>b/ prednja linija dužine 273 cm s dvoje vrata, vrata opremljena okovom slobodno/zauzeto.</t>
  </si>
  <si>
    <t>c/ prednja linija dužine 170 cm s dvoje vrata, vrata opremljena okovom slobodno/zauzeto.</t>
  </si>
  <si>
    <t>d/ prednja linija dužine 130 cm s jednim vratima, vrata opremljena okovom slobodno/zauzeto.</t>
  </si>
  <si>
    <t>e/  pregradna stijena između wc školjki dužine 150 cm</t>
  </si>
  <si>
    <t>f/ pregrada između pisoara dužine 40 cm</t>
  </si>
  <si>
    <t>3. Dobava i postava mesinganih propusnih ventila sa poniklovanom kapom i rozetom. Ugradba na razvodima sanitarnih čvorova.</t>
  </si>
  <si>
    <r>
      <t xml:space="preserve">a/  </t>
    </r>
    <r>
      <rPr>
        <sz val="11"/>
        <rFont val="Arial"/>
        <family val="2"/>
        <charset val="238"/>
      </rPr>
      <t>Ø</t>
    </r>
    <r>
      <rPr>
        <i/>
        <sz val="11"/>
        <rFont val="Arial"/>
        <family val="2"/>
        <charset val="238"/>
      </rPr>
      <t>125 mm</t>
    </r>
  </si>
  <si>
    <t>d/ keramički viseći pisoar sa sifonom, maskom sifona i povratnim ventilom</t>
  </si>
  <si>
    <t>9. Dobava i montaža sanitarne galanterije. U cijenu uključen sav novi spojni i montažerski pribor (vijci, tiple i sl.) da se galanterija dovede do potpune funkcionalnosti.</t>
  </si>
  <si>
    <t>2. Pažljiva demontaža radijatora, odlaganje na sigurno mjesto te ponovna montaža na prvobitno mjesto.U cijenu uključeni novi nosači na zidu.</t>
  </si>
  <si>
    <t xml:space="preserve">1. Ispitivanje: postojećih glavnih napojnih kabela položenih do prostorija koje su predmet rekonstrukcije (presjek kabela, tip kabela, pripadnost strujnom krugu).  </t>
  </si>
  <si>
    <t>paušal.</t>
  </si>
  <si>
    <r>
      <t>3. Dobava i ugradba kabela za potrebe priključnica i ostalih EE trošila. U cijenu uračunati i PVC kutije (prolazne i razdjeljene), spajanje sa spojnim priborom, radove proboja zidova, radovi štemanja, krpanja šliceva i sl. Kabel PP-Y 3x2,5 mm</t>
    </r>
    <r>
      <rPr>
        <i/>
        <vertAlign val="superscript"/>
        <sz val="11"/>
        <rFont val="Arial"/>
        <family val="2"/>
        <charset val="238"/>
      </rPr>
      <t>2</t>
    </r>
    <r>
      <rPr>
        <i/>
        <sz val="11"/>
        <rFont val="Arial"/>
        <family val="2"/>
        <charset val="238"/>
      </rPr>
      <t>. Prosječna dužina 8m po potrošačkom mjestu.</t>
    </r>
  </si>
  <si>
    <r>
      <t>4. Dobava i ugradba kabela za potrebe rasvjete. U cijenu uračunati i PVC kutije (prolazne i razdjeljene), spajanje sa spojnim priborom, radove proboja zidova, radovi štemanja, krpanja šliceva i sl. Kabel PP-Y 3x1,5 mm</t>
    </r>
    <r>
      <rPr>
        <i/>
        <vertAlign val="superscript"/>
        <sz val="11"/>
        <rFont val="Arial"/>
        <family val="2"/>
        <charset val="238"/>
      </rPr>
      <t>2</t>
    </r>
    <r>
      <rPr>
        <i/>
        <sz val="11"/>
        <rFont val="Arial"/>
        <family val="2"/>
        <charset val="238"/>
      </rPr>
      <t>. Prosječna dužina 8 m' po rasvjetnom mjestu.</t>
    </r>
  </si>
  <si>
    <t>5. Dobava, polaganje i spajanje kabela tipa NYY-J 5x6mm2 od glavnog razvodnog ormara do novog razvodnog ormara. U cijenu uključeno štemanje šlica, zidarsko krpanje te bojanje.</t>
  </si>
  <si>
    <t>6. Dobava i  ugradba p/ž PVC razvodnog ormara za sanitarni čvor, IP65 , 1 red sa 10 modula.Ormar opremljen sa:</t>
  </si>
  <si>
    <t>U cijenu uključena sva oprema (uvodnice, redne stezaljeke, bravica sa ključem, nosači…….) da se ormar dovede do potpune funkcionalnosti.</t>
  </si>
  <si>
    <t>7. Dobava i ugradba podžbuknog prekidača. U cijenu uračunati svu opremu (kutiju, nosač, okvir i prekidač)</t>
  </si>
  <si>
    <t>8. Dobava i ugradba podžbukne utičnice. U cijenu uračunati svu opremu (kutiju, nosač, okvir i utičnica)</t>
  </si>
  <si>
    <t>9. Dobava, ugradba i spajanje u funkcionalnu cjelinu sigurnosne svjetiljka  (bijela), FORMULA IP65 "Beghelli", 3h, 8W, 230 V~ , za trajni spoj, cod. 19005 (ili jednakovrijedno).</t>
  </si>
  <si>
    <t>Bijele svjetiljke moraju imati na sebi crvenu točku ili crvenu traku. Komplet sa baterijama, kutijom za p/ž ugradbu i oznakom/naljepnicom strelica dolje.</t>
  </si>
  <si>
    <t>10. Dobava, ugradba u spušteni strop i spajanje u funkcionalnu cjelinu stropne ugradbene svjetiljke vel. 60x60 cm.</t>
  </si>
  <si>
    <t>11. Dobava i ugradba univerzalnog kupaonskog indikatora sa tinjalicom 3x20A/250V. U cijenu uračunati svu opremu (kutiju, nosač, okvir i indikator.)</t>
  </si>
  <si>
    <t>12. Spajenje električnog bojlera.</t>
  </si>
  <si>
    <t xml:space="preserve">13. Komplet elektro ispitivanja rekonstrukcije elektroinstalacija  (EE ormari ,otpor izolacije, doseg zaštite), kabliranje, spajanje opreme...)te izdavanje certifikata  i atesta za svu ugrađenu opremu i materijale
Funkcionalno ispitivanje. Izjave... </t>
  </si>
  <si>
    <t>2. Dobava materijala, šalovanje, armiranje i betoniranje horizontalnih i vertikalnih serklaža u pregradnom zidu. Serklaži presjeka 10x15 cm.</t>
  </si>
  <si>
    <t>a/ vrata vel. 85x210 cm</t>
  </si>
  <si>
    <t>1. Dobava i montaža spuštenog stropa od demontažnih ploča iz mineralnih vlakana vel. 60x60 cm. Visina ovjesa cca 10-30 cm ovješeno o rebrastu međukatnu konstrukciju, strukturom, bojom i tonom prema izboru nadzorne službe. U cijenu uključen sav potreban ovjes,  pribor, spojna sredstva, kutni profili na sudaru sa obodnim zidovima i izrezivanje svih potrebnih otvora (rasvjeta i sl.). Stropove postavljati nakon montaže instalacije. U cijenu uključena pokretna radna skela.Rad na visini do 3,00 m.</t>
  </si>
  <si>
    <t>2. Demontiranje elektro opreme: cca. 16 jednopolnih prekidača; cca. 26 rasvjetnih armatura, kabeli, razvodne kutije, razvodni oramr sa osiguračima... U cijenu uračunati i  odvoz demontirane opreme na deponij.</t>
  </si>
  <si>
    <t xml:space="preserve">- 2p iC60N 16A/B prekidač
  + 2p Vigi iC60 25/0,03A
   modul diferencijalne zaštite ................. kom. 2
</t>
  </si>
  <si>
    <t>- 1p iC60N 10A/B ............................... kom.8
- 1p iC60N 16A/B ............................... kom.2</t>
  </si>
  <si>
    <t>GRAĐEVINA:   Osnovna škola Biograd</t>
  </si>
  <si>
    <t>NARUČITELJ:  Osnovna škola Biograd</t>
  </si>
  <si>
    <t xml:space="preserve">                          Sanacija sanitarnih čvorova - I. FAZA</t>
  </si>
  <si>
    <t>sanitarnih čvorova u OŠ Biograd - I. FAZA</t>
  </si>
  <si>
    <t>8. Rušenje obloge stropne konstrukcije izvedene od drvenih štuketa i žbuke, utovar materijala u vozilo i odvoz na deponiju.</t>
  </si>
  <si>
    <t xml:space="preserve">9. Štemanje i demontaža dovodne i odvodne instalacije sanitarnog čvora, utovar u vozilo i odvoz na deponiju. </t>
  </si>
  <si>
    <r>
      <t xml:space="preserve">10. Štemanje obzida vertikale zidanog opekom d=8 cm, presjeka 25x25 cm te demontaža ljevano-željezne odvodne vertikale </t>
    </r>
    <r>
      <rPr>
        <sz val="11"/>
        <rFont val="Arial"/>
        <family val="2"/>
        <charset val="238"/>
      </rPr>
      <t>Ø</t>
    </r>
    <r>
      <rPr>
        <i/>
        <sz val="11"/>
        <rFont val="Arial"/>
        <family val="2"/>
        <charset val="238"/>
      </rPr>
      <t>125 mm, utovar u vozilo i odvoz na deponiju.</t>
    </r>
  </si>
  <si>
    <t xml:space="preserve">                          PONUĐAČ:</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</si>
</sst>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kn&quot;_-;\-* #,##0.00\ &quot;kn&quot;_-;_-* &quot;-&quot;??\ &quot;kn&quot;_-;_-@_-"/>
    <numFmt numFmtId="43" formatCode="_-* #,##0.00\ _k_n_-;\-* #,##0.00\ _k_n_-;_-* &quot;-&quot;??\ _k_n_-;_-@_-"/>
    <numFmt numFmtId="164" formatCode="General_)"/>
    <numFmt numFmtId="165" formatCode="#\ ###\ ##0.00"/>
  </numFmts>
  <fonts count="6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2"/>
      <name val="Arial"/>
      <family val="2"/>
      <charset val="238"/>
    </font>
    <font>
      <sz val="10"/>
      <name val="Helv"/>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b/>
      <i/>
      <sz val="12"/>
      <name val="Arial"/>
      <family val="2"/>
      <charset val="238"/>
    </font>
    <font>
      <i/>
      <sz val="12"/>
      <name val="Arial"/>
      <family val="2"/>
      <charset val="238"/>
    </font>
    <font>
      <b/>
      <i/>
      <sz val="10"/>
      <name val="Arial"/>
      <family val="2"/>
      <charset val="238"/>
    </font>
    <font>
      <i/>
      <sz val="10"/>
      <name val="Arial"/>
      <family val="2"/>
      <charset val="238"/>
    </font>
    <font>
      <i/>
      <sz val="11"/>
      <name val="Arial"/>
      <family val="2"/>
      <charset val="238"/>
    </font>
    <font>
      <sz val="11"/>
      <name val="Arial"/>
      <family val="2"/>
      <charset val="238"/>
    </font>
    <font>
      <sz val="10"/>
      <name val="Arial"/>
      <family val="2"/>
      <charset val="238"/>
    </font>
    <font>
      <b/>
      <i/>
      <sz val="11"/>
      <name val="Arial"/>
      <family val="2"/>
      <charset val="238"/>
    </font>
    <font>
      <i/>
      <vertAlign val="superscript"/>
      <sz val="11"/>
      <name val="Arial"/>
      <family val="2"/>
      <charset val="238"/>
    </font>
    <font>
      <sz val="10"/>
      <name val="Arial"/>
      <family val="2"/>
    </font>
    <font>
      <sz val="12"/>
      <name val="Tms Rmn"/>
    </font>
    <font>
      <sz val="12"/>
      <name val="Arial CE"/>
      <charset val="238"/>
    </font>
    <font>
      <sz val="10"/>
      <color theme="1"/>
      <name val="Arial"/>
      <family val="2"/>
      <charset val="238"/>
    </font>
    <font>
      <sz val="10"/>
      <color indexed="21"/>
      <name val="CRO_Swiss-Italic"/>
    </font>
    <font>
      <b/>
      <sz val="12"/>
      <name val="CRO_Swiss-Italic"/>
    </font>
    <font>
      <sz val="10"/>
      <color indexed="18"/>
      <name val="CRO_Swiss-Italic"/>
    </font>
    <font>
      <sz val="10"/>
      <color indexed="17"/>
      <name val="CRO_Swiss-Italic"/>
    </font>
    <font>
      <b/>
      <sz val="12"/>
      <color indexed="14"/>
      <name val="CRO_Swiss-Italic"/>
    </font>
    <font>
      <sz val="11"/>
      <name val="Arial CE"/>
      <family val="2"/>
      <charset val="238"/>
    </font>
    <font>
      <b/>
      <sz val="11"/>
      <color indexed="10"/>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sz val="11"/>
      <color indexed="19"/>
      <name val="Calibri"/>
      <family val="2"/>
      <charset val="238"/>
    </font>
    <font>
      <b/>
      <sz val="18"/>
      <color indexed="62"/>
      <name val="Cambria"/>
      <family val="2"/>
      <charset val="238"/>
    </font>
    <font>
      <sz val="11"/>
      <color indexed="8"/>
      <name val="Calibri"/>
      <family val="2"/>
    </font>
    <font>
      <sz val="10"/>
      <color indexed="8"/>
      <name val="Arial2"/>
    </font>
    <font>
      <b/>
      <sz val="11"/>
      <name val="Arial"/>
      <family val="2"/>
      <charset val="238"/>
    </font>
    <font>
      <b/>
      <i/>
      <sz val="11"/>
      <color indexed="53"/>
      <name val="Arial"/>
      <family val="2"/>
      <charset val="238"/>
    </font>
    <font>
      <b/>
      <i/>
      <sz val="14"/>
      <color indexed="53"/>
      <name val="Arial"/>
      <family val="2"/>
      <charset val="238"/>
    </font>
    <font>
      <i/>
      <sz val="14"/>
      <name val="Arial"/>
      <family val="2"/>
      <charset val="238"/>
    </font>
    <font>
      <b/>
      <i/>
      <sz val="12"/>
      <color indexed="53"/>
      <name val="Arial"/>
      <family val="2"/>
      <charset val="238"/>
    </font>
    <font>
      <b/>
      <sz val="11"/>
      <color indexed="53"/>
      <name val="Arial"/>
      <family val="2"/>
      <charset val="238"/>
    </font>
    <font>
      <i/>
      <sz val="11"/>
      <color rgb="FF000000"/>
      <name val="Arial"/>
      <family val="2"/>
      <charset val="238"/>
    </font>
    <font>
      <sz val="12"/>
      <name val="Calibri"/>
      <family val="2"/>
      <charset val="238"/>
      <scheme val="minor"/>
    </font>
    <font>
      <b/>
      <sz val="10"/>
      <name val="Arial"/>
      <family val="2"/>
      <charset val="238"/>
    </font>
    <font>
      <i/>
      <sz val="11"/>
      <color indexed="8"/>
      <name val="Arial"/>
      <family val="2"/>
      <charset val="238"/>
    </font>
  </fonts>
  <fills count="4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15"/>
      </patternFill>
    </fill>
    <fill>
      <patternFill patternType="solid">
        <fgColor indexed="44"/>
        <bgColor indexed="42"/>
      </patternFill>
    </fill>
    <fill>
      <patternFill patternType="solid">
        <fgColor indexed="29"/>
        <bgColor indexed="45"/>
      </patternFill>
    </fill>
    <fill>
      <patternFill patternType="solid">
        <fgColor indexed="26"/>
        <bgColor indexed="43"/>
      </patternFill>
    </fill>
    <fill>
      <patternFill patternType="solid">
        <fgColor indexed="31"/>
        <bgColor indexed="27"/>
      </patternFill>
    </fill>
    <fill>
      <patternFill patternType="solid">
        <fgColor indexed="42"/>
        <bgColor indexed="44"/>
      </patternFill>
    </fill>
    <fill>
      <patternFill patternType="solid">
        <fgColor indexed="43"/>
        <bgColor indexed="26"/>
      </patternFill>
    </fill>
    <fill>
      <patternFill patternType="solid">
        <fgColor indexed="45"/>
        <bgColor indexed="46"/>
      </patternFill>
    </fill>
    <fill>
      <patternFill patternType="solid">
        <fgColor indexed="25"/>
        <bgColor indexed="23"/>
      </patternFill>
    </fill>
    <fill>
      <patternFill patternType="solid">
        <fgColor indexed="50"/>
        <bgColor indexed="19"/>
      </patternFill>
    </fill>
    <fill>
      <patternFill patternType="solid">
        <fgColor indexed="48"/>
        <bgColor indexed="62"/>
      </patternFill>
    </fill>
    <fill>
      <patternFill patternType="solid">
        <fgColor indexed="54"/>
        <bgColor indexed="23"/>
      </patternFill>
    </fill>
    <fill>
      <patternFill patternType="solid">
        <fgColor indexed="49"/>
        <bgColor indexed="40"/>
      </patternFill>
    </fill>
    <fill>
      <patternFill patternType="solid">
        <fgColor indexed="10"/>
        <bgColor indexed="60"/>
      </patternFill>
    </fill>
    <fill>
      <patternFill patternType="solid">
        <fgColor indexed="46"/>
        <bgColor indexed="45"/>
      </patternFill>
    </fill>
    <fill>
      <patternFill patternType="solid">
        <fgColor indexed="9"/>
        <bgColor indexed="26"/>
      </patternFill>
    </fill>
    <fill>
      <patternFill patternType="solid">
        <fgColor indexed="55"/>
        <bgColor indexed="23"/>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double">
        <color indexed="64"/>
      </left>
      <right/>
      <top style="double">
        <color indexed="64"/>
      </top>
      <bottom/>
      <diagonal/>
    </border>
    <border>
      <left/>
      <right/>
      <top/>
      <bottom style="thick">
        <color indexed="48"/>
      </bottom>
      <diagonal/>
    </border>
    <border>
      <left/>
      <right/>
      <top/>
      <bottom style="thick">
        <color indexed="42"/>
      </bottom>
      <diagonal/>
    </border>
    <border>
      <left/>
      <right/>
      <top/>
      <bottom style="medium">
        <color indexed="42"/>
      </bottom>
      <diagonal/>
    </border>
    <border>
      <left/>
      <right/>
      <top/>
      <bottom style="double">
        <color indexed="10"/>
      </bottom>
      <diagonal/>
    </border>
    <border>
      <left/>
      <right/>
      <top style="thin">
        <color indexed="48"/>
      </top>
      <bottom style="double">
        <color indexed="48"/>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s>
  <cellStyleXfs count="5096">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1" fillId="21" borderId="2" applyNumberFormat="0" applyAlignment="0" applyProtection="0"/>
    <xf numFmtId="43" fontId="4" fillId="0" borderId="0" applyFont="0" applyFill="0" applyBorder="0" applyAlignment="0" applyProtection="0"/>
    <xf numFmtId="44" fontId="4" fillId="0" borderId="0" applyFont="0" applyFill="0" applyBorder="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7" borderId="1" applyNumberFormat="0" applyAlignment="0" applyProtection="0"/>
    <xf numFmtId="0" fontId="18" fillId="0" borderId="6" applyNumberFormat="0" applyFill="0" applyAlignment="0" applyProtection="0"/>
    <xf numFmtId="0" fontId="19" fillId="22" borderId="0" applyNumberFormat="0" applyBorder="0" applyAlignment="0" applyProtection="0"/>
    <xf numFmtId="0" fontId="30" fillId="0" borderId="0"/>
    <xf numFmtId="0" fontId="4" fillId="23" borderId="7" applyNumberFormat="0" applyFont="0" applyAlignment="0" applyProtection="0"/>
    <xf numFmtId="0" fontId="20" fillId="20" borderId="8" applyNumberFormat="0" applyAlignment="0" applyProtection="0"/>
    <xf numFmtId="0" fontId="6" fillId="0" borderId="0"/>
    <xf numFmtId="0" fontId="21"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xf numFmtId="0" fontId="30" fillId="23" borderId="7" applyNumberFormat="0" applyFont="0" applyAlignment="0" applyProtection="0"/>
    <xf numFmtId="44" fontId="30" fillId="0" borderId="0" applyFont="0" applyFill="0" applyBorder="0" applyAlignment="0" applyProtection="0"/>
    <xf numFmtId="43" fontId="30" fillId="0" borderId="0" applyFont="0" applyFill="0" applyBorder="0" applyAlignment="0" applyProtection="0"/>
    <xf numFmtId="0" fontId="6" fillId="0" borderId="0"/>
    <xf numFmtId="0" fontId="4" fillId="0" borderId="0"/>
    <xf numFmtId="0" fontId="4" fillId="0" borderId="0"/>
    <xf numFmtId="0" fontId="4" fillId="23" borderId="7" applyNumberFormat="0" applyFont="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44" fontId="4" fillId="0" borderId="0" applyFont="0" applyFill="0" applyBorder="0" applyAlignment="0" applyProtection="0"/>
    <xf numFmtId="43" fontId="4" fillId="0" borderId="0" applyFont="0" applyFill="0" applyBorder="0" applyAlignment="0" applyProtection="0"/>
    <xf numFmtId="0" fontId="7" fillId="11"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7" fillId="9" borderId="0" applyNumberFormat="0" applyBorder="0" applyAlignment="0" applyProtection="0"/>
    <xf numFmtId="0" fontId="7" fillId="8" borderId="0" applyNumberFormat="0" applyBorder="0" applyAlignment="0" applyProtection="0"/>
    <xf numFmtId="0" fontId="7" fillId="7" borderId="0" applyNumberFormat="0" applyBorder="0" applyAlignment="0" applyProtection="0"/>
    <xf numFmtId="0" fontId="7" fillId="6"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5" borderId="0" applyNumberFormat="0" applyBorder="0" applyAlignment="0" applyProtection="0"/>
    <xf numFmtId="43" fontId="4" fillId="0" borderId="0" applyFont="0" applyFill="0" applyBorder="0" applyAlignment="0" applyProtection="0"/>
    <xf numFmtId="0" fontId="4" fillId="23" borderId="7" applyNumberFormat="0" applyFont="0" applyAlignment="0" applyProtection="0"/>
    <xf numFmtId="44"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35" fillId="0" borderId="0"/>
    <xf numFmtId="0" fontId="33" fillId="0" borderId="0"/>
    <xf numFmtId="0" fontId="3" fillId="0" borderId="0"/>
    <xf numFmtId="0" fontId="3" fillId="0" borderId="0"/>
    <xf numFmtId="0" fontId="3" fillId="0" borderId="0"/>
    <xf numFmtId="164" fontId="34" fillId="0" borderId="0"/>
    <xf numFmtId="0" fontId="36"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0" fontId="6" fillId="0" borderId="0"/>
    <xf numFmtId="44" fontId="4" fillId="0" borderId="0" applyFont="0" applyFill="0" applyBorder="0" applyAlignment="0" applyProtection="0"/>
    <xf numFmtId="0" fontId="37" fillId="0" borderId="13">
      <alignment horizontal="right" vertical="top"/>
      <protection locked="0"/>
    </xf>
    <xf numFmtId="0" fontId="41" fillId="0" borderId="0" applyFont="0">
      <alignment horizontal="center"/>
      <protection locked="0"/>
    </xf>
    <xf numFmtId="0" fontId="39" fillId="0" borderId="0">
      <alignment horizontal="justify" wrapText="1"/>
      <protection locked="0"/>
    </xf>
    <xf numFmtId="0" fontId="40" fillId="0" borderId="13">
      <alignment horizontal="right"/>
      <protection locked="0"/>
    </xf>
    <xf numFmtId="0" fontId="39" fillId="0" borderId="0" applyFont="0" applyAlignment="0">
      <alignment horizontal="center" wrapText="1"/>
      <protection locked="0"/>
    </xf>
    <xf numFmtId="0" fontId="38" fillId="25" borderId="14" applyFont="0" applyBorder="0" applyAlignment="0">
      <alignment horizontal="centerContinuous"/>
      <protection locked="0"/>
    </xf>
    <xf numFmtId="4" fontId="40" fillId="0" borderId="13" applyFont="0" applyFill="0" applyBorder="0" applyAlignment="0">
      <protection locked="0"/>
    </xf>
    <xf numFmtId="0" fontId="3" fillId="0" borderId="0"/>
    <xf numFmtId="0" fontId="3" fillId="0" borderId="0"/>
    <xf numFmtId="43"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23" borderId="7" applyNumberFormat="0" applyFont="0" applyAlignment="0" applyProtection="0"/>
    <xf numFmtId="43" fontId="4" fillId="0" borderId="0" applyFont="0" applyFill="0" applyBorder="0" applyAlignment="0" applyProtection="0"/>
    <xf numFmtId="0" fontId="4" fillId="23" borderId="7"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0" borderId="0" applyNumberFormat="0" applyBorder="0" applyAlignment="0" applyProtection="0"/>
    <xf numFmtId="0" fontId="7" fillId="28" borderId="0" applyNumberFormat="0" applyBorder="0" applyAlignment="0" applyProtection="0"/>
    <xf numFmtId="0" fontId="8" fillId="30"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8" fillId="32" borderId="0" applyNumberFormat="0" applyBorder="0" applyAlignment="0" applyProtection="0"/>
    <xf numFmtId="0" fontId="8" fillId="30" borderId="0" applyNumberFormat="0" applyBorder="0" applyAlignment="0" applyProtection="0"/>
    <xf numFmtId="0" fontId="8" fillId="27" borderId="0" applyNumberFormat="0" applyBorder="0" applyAlignment="0" applyProtection="0"/>
    <xf numFmtId="0" fontId="8" fillId="35"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38" borderId="0" applyNumberFormat="0" applyBorder="0" applyAlignment="0" applyProtection="0"/>
    <xf numFmtId="0" fontId="9" fillId="39" borderId="0" applyNumberFormat="0" applyBorder="0" applyAlignment="0" applyProtection="0"/>
    <xf numFmtId="0" fontId="43" fillId="40" borderId="1" applyNumberFormat="0" applyAlignment="0" applyProtection="0"/>
    <xf numFmtId="0" fontId="11" fillId="4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3" fillId="30" borderId="0" applyNumberFormat="0" applyBorder="0" applyAlignment="0" applyProtection="0"/>
    <xf numFmtId="0" fontId="44" fillId="0" borderId="15" applyNumberFormat="0" applyFill="0" applyAlignment="0" applyProtection="0"/>
    <xf numFmtId="0" fontId="45" fillId="0" borderId="16" applyNumberFormat="0" applyFill="0" applyAlignment="0" applyProtection="0"/>
    <xf numFmtId="0" fontId="46" fillId="0" borderId="17" applyNumberFormat="0" applyFill="0" applyAlignment="0" applyProtection="0"/>
    <xf numFmtId="0" fontId="46" fillId="0" borderId="0" applyNumberFormat="0" applyFill="0" applyBorder="0" applyAlignment="0" applyProtection="0"/>
    <xf numFmtId="0" fontId="17" fillId="31" borderId="1" applyNumberFormat="0" applyAlignment="0" applyProtection="0"/>
    <xf numFmtId="0" fontId="23" fillId="0" borderId="18" applyNumberFormat="0" applyFill="0" applyAlignment="0" applyProtection="0"/>
    <xf numFmtId="0" fontId="47"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4" fillId="0" borderId="0">
      <alignment horizontal="justify" vertical="top" wrapText="1"/>
    </xf>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2" fillId="28" borderId="7" applyNumberFormat="0" applyAlignment="0" applyProtection="0"/>
    <xf numFmtId="0" fontId="4" fillId="23" borderId="7" applyNumberFormat="0" applyFont="0" applyAlignment="0" applyProtection="0"/>
    <xf numFmtId="0" fontId="42" fillId="28" borderId="7" applyNumberFormat="0" applyAlignment="0" applyProtection="0"/>
    <xf numFmtId="0" fontId="4" fillId="23" borderId="7" applyNumberFormat="0" applyFont="0" applyAlignment="0" applyProtection="0"/>
    <xf numFmtId="0" fontId="4" fillId="23" borderId="7" applyNumberFormat="0" applyFont="0" applyAlignment="0" applyProtection="0"/>
    <xf numFmtId="0" fontId="20" fillId="40" borderId="8" applyNumberFormat="0" applyAlignment="0" applyProtection="0"/>
    <xf numFmtId="0" fontId="48" fillId="0" borderId="0" applyNumberFormat="0" applyFill="0" applyBorder="0" applyAlignment="0" applyProtection="0"/>
    <xf numFmtId="0" fontId="22" fillId="0" borderId="19"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23"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10">
    <xf numFmtId="0" fontId="0" fillId="0" borderId="0" xfId="0"/>
    <xf numFmtId="49" fontId="28" fillId="0" borderId="0" xfId="50" applyNumberFormat="1" applyFont="1" applyFill="1" applyBorder="1" applyAlignment="1" applyProtection="1">
      <alignment horizontal="justify" vertical="center" wrapText="1"/>
    </xf>
    <xf numFmtId="4" fontId="28" fillId="0" borderId="0" xfId="0" applyNumberFormat="1" applyFont="1" applyAlignment="1" applyProtection="1">
      <alignment horizontal="justify"/>
    </xf>
    <xf numFmtId="4" fontId="28" fillId="0" borderId="0" xfId="0" applyNumberFormat="1" applyFont="1" applyProtection="1"/>
    <xf numFmtId="4" fontId="28" fillId="0" borderId="0" xfId="0" applyNumberFormat="1" applyFont="1" applyAlignment="1" applyProtection="1">
      <alignment horizontal="right"/>
    </xf>
    <xf numFmtId="4" fontId="28" fillId="0" borderId="0" xfId="60" applyNumberFormat="1" applyFont="1" applyProtection="1"/>
    <xf numFmtId="4" fontId="28" fillId="0" borderId="0" xfId="0" applyNumberFormat="1" applyFont="1" applyProtection="1">
      <protection locked="0"/>
    </xf>
    <xf numFmtId="4" fontId="28" fillId="0" borderId="0" xfId="60" applyNumberFormat="1" applyFont="1" applyProtection="1">
      <protection locked="0"/>
    </xf>
    <xf numFmtId="49" fontId="28" fillId="0" borderId="0" xfId="315" applyNumberFormat="1" applyFont="1" applyFill="1" applyBorder="1" applyAlignment="1" applyProtection="1">
      <alignment horizontal="justify" vertical="center" wrapText="1"/>
    </xf>
    <xf numFmtId="49" fontId="28" fillId="0" borderId="0" xfId="315" applyNumberFormat="1" applyFont="1" applyFill="1" applyBorder="1" applyAlignment="1" applyProtection="1">
      <alignment horizontal="justify" vertical="justify" wrapText="1"/>
    </xf>
    <xf numFmtId="0" fontId="28" fillId="0" borderId="0" xfId="315" applyFont="1" applyFill="1" applyBorder="1" applyAlignment="1" applyProtection="1">
      <alignment horizontal="left" wrapText="1"/>
    </xf>
    <xf numFmtId="165" fontId="28" fillId="0" borderId="0" xfId="315" applyNumberFormat="1" applyFont="1" applyFill="1" applyBorder="1" applyAlignment="1" applyProtection="1">
      <alignment horizontal="right" wrapText="1"/>
    </xf>
    <xf numFmtId="49" fontId="28" fillId="0" borderId="0" xfId="50" applyNumberFormat="1" applyFont="1" applyFill="1" applyBorder="1" applyAlignment="1" applyProtection="1">
      <alignment horizontal="justify" vertical="top" wrapText="1"/>
    </xf>
    <xf numFmtId="4" fontId="25" fillId="0" borderId="0" xfId="0" applyNumberFormat="1" applyFont="1" applyProtection="1">
      <protection locked="0"/>
    </xf>
    <xf numFmtId="4" fontId="24" fillId="0" borderId="0" xfId="0" applyNumberFormat="1" applyFont="1" applyProtection="1">
      <protection locked="0"/>
    </xf>
    <xf numFmtId="4" fontId="53" fillId="0" borderId="0" xfId="0" applyNumberFormat="1" applyFont="1" applyBorder="1" applyAlignment="1" applyProtection="1">
      <alignment horizontal="center" vertical="center"/>
      <protection locked="0"/>
    </xf>
    <xf numFmtId="4" fontId="54" fillId="0" borderId="0" xfId="0" applyNumberFormat="1" applyFont="1" applyProtection="1">
      <protection locked="0"/>
    </xf>
    <xf numFmtId="4" fontId="55" fillId="0" borderId="0" xfId="0" applyNumberFormat="1" applyFont="1" applyBorder="1" applyAlignment="1" applyProtection="1">
      <alignment horizontal="center" vertical="center"/>
      <protection locked="0"/>
    </xf>
    <xf numFmtId="4" fontId="25" fillId="0" borderId="0" xfId="0" applyNumberFormat="1" applyFont="1" applyBorder="1" applyProtection="1">
      <protection locked="0"/>
    </xf>
    <xf numFmtId="4" fontId="24" fillId="0" borderId="0" xfId="0" applyNumberFormat="1" applyFont="1" applyBorder="1" applyProtection="1">
      <protection locked="0"/>
    </xf>
    <xf numFmtId="0" fontId="0" fillId="0" borderId="0" xfId="0" applyProtection="1">
      <protection locked="0"/>
    </xf>
    <xf numFmtId="4" fontId="5" fillId="0" borderId="0" xfId="0" applyNumberFormat="1" applyFont="1" applyProtection="1">
      <protection locked="0"/>
    </xf>
    <xf numFmtId="4" fontId="29" fillId="0" borderId="0" xfId="0" applyNumberFormat="1" applyFont="1" applyProtection="1">
      <protection locked="0"/>
    </xf>
    <xf numFmtId="4" fontId="30" fillId="0" borderId="0" xfId="0" applyNumberFormat="1" applyFont="1" applyProtection="1">
      <protection locked="0"/>
    </xf>
    <xf numFmtId="4" fontId="27" fillId="0" borderId="0" xfId="0" applyNumberFormat="1" applyFont="1" applyProtection="1">
      <protection locked="0"/>
    </xf>
    <xf numFmtId="4" fontId="28" fillId="0" borderId="0" xfId="0" applyNumberFormat="1" applyFont="1" applyAlignment="1" applyProtection="1">
      <alignment horizontal="justify"/>
      <protection locked="0"/>
    </xf>
    <xf numFmtId="4" fontId="28" fillId="0" borderId="0" xfId="0" applyNumberFormat="1" applyFont="1" applyAlignment="1" applyProtection="1">
      <alignment horizontal="right"/>
      <protection locked="0"/>
    </xf>
    <xf numFmtId="4" fontId="28" fillId="0" borderId="0" xfId="39" applyNumberFormat="1" applyFont="1" applyFill="1" applyBorder="1" applyAlignment="1" applyProtection="1">
      <alignment horizontal="right"/>
      <protection locked="0"/>
    </xf>
    <xf numFmtId="4" fontId="28" fillId="0" borderId="0" xfId="0" applyNumberFormat="1" applyFont="1" applyBorder="1" applyProtection="1">
      <protection locked="0"/>
    </xf>
    <xf numFmtId="4" fontId="28" fillId="0" borderId="0" xfId="0" applyNumberFormat="1" applyFont="1" applyBorder="1" applyAlignment="1" applyProtection="1">
      <alignment horizontal="right"/>
      <protection locked="0"/>
    </xf>
    <xf numFmtId="4" fontId="31" fillId="0" borderId="0" xfId="0" applyNumberFormat="1" applyFont="1" applyBorder="1" applyProtection="1">
      <protection locked="0"/>
    </xf>
    <xf numFmtId="4" fontId="5" fillId="0" borderId="0" xfId="0" applyNumberFormat="1" applyFont="1" applyAlignment="1" applyProtection="1">
      <alignment horizontal="right"/>
      <protection locked="0"/>
    </xf>
    <xf numFmtId="4" fontId="28" fillId="0" borderId="0" xfId="0" applyNumberFormat="1" applyFont="1" applyAlignment="1" applyProtection="1">
      <alignment horizontal="justify" vertical="top"/>
      <protection locked="0"/>
    </xf>
    <xf numFmtId="4" fontId="31" fillId="0" borderId="0" xfId="0" applyNumberFormat="1" applyFont="1" applyBorder="1" applyAlignment="1" applyProtection="1">
      <alignment horizontal="justify" vertical="top"/>
      <protection locked="0"/>
    </xf>
    <xf numFmtId="4" fontId="29" fillId="0" borderId="0" xfId="0" applyNumberFormat="1" applyFont="1" applyAlignment="1" applyProtection="1">
      <alignment horizontal="justify" vertical="top"/>
      <protection locked="0"/>
    </xf>
    <xf numFmtId="4" fontId="28" fillId="0" borderId="0" xfId="0" applyNumberFormat="1" applyFont="1" applyBorder="1" applyAlignment="1" applyProtection="1">
      <protection locked="0"/>
    </xf>
    <xf numFmtId="4" fontId="28" fillId="0" borderId="0" xfId="0" applyNumberFormat="1" applyFont="1" applyBorder="1" applyAlignment="1" applyProtection="1">
      <alignment horizontal="justify"/>
      <protection locked="0"/>
    </xf>
    <xf numFmtId="4" fontId="28" fillId="0" borderId="0" xfId="50" applyNumberFormat="1" applyFont="1" applyProtection="1">
      <protection locked="0"/>
    </xf>
    <xf numFmtId="4" fontId="28" fillId="0" borderId="0" xfId="50" applyNumberFormat="1" applyFont="1" applyAlignment="1" applyProtection="1">
      <alignment horizontal="justify"/>
      <protection locked="0"/>
    </xf>
    <xf numFmtId="0" fontId="28" fillId="0" borderId="0" xfId="50" applyFont="1" applyProtection="1">
      <protection locked="0"/>
    </xf>
    <xf numFmtId="4" fontId="31" fillId="0" borderId="0" xfId="57" applyNumberFormat="1" applyFont="1" applyProtection="1">
      <protection locked="0"/>
    </xf>
    <xf numFmtId="4" fontId="28" fillId="0" borderId="0" xfId="50" applyNumberFormat="1" applyFont="1" applyAlignment="1" applyProtection="1">
      <alignment horizontal="justify" vertical="top"/>
      <protection locked="0"/>
    </xf>
    <xf numFmtId="4" fontId="28" fillId="0" borderId="0" xfId="50" applyNumberFormat="1" applyFont="1" applyAlignment="1" applyProtection="1">
      <alignment horizontal="right"/>
      <protection locked="0"/>
    </xf>
    <xf numFmtId="4" fontId="56" fillId="0" borderId="0" xfId="50" applyNumberFormat="1" applyFont="1" applyProtection="1">
      <protection locked="0"/>
    </xf>
    <xf numFmtId="4" fontId="28" fillId="0" borderId="0" xfId="50" applyNumberFormat="1" applyFont="1" applyBorder="1" applyProtection="1">
      <protection locked="0"/>
    </xf>
    <xf numFmtId="4" fontId="31" fillId="0" borderId="0" xfId="50" applyNumberFormat="1" applyFont="1" applyBorder="1" applyProtection="1">
      <protection locked="0"/>
    </xf>
    <xf numFmtId="0" fontId="28" fillId="0" borderId="0" xfId="39" applyFont="1" applyProtection="1">
      <protection locked="0"/>
    </xf>
    <xf numFmtId="4" fontId="28" fillId="0" borderId="0" xfId="39" applyNumberFormat="1" applyFont="1" applyAlignment="1" applyProtection="1">
      <alignment horizontal="right"/>
      <protection locked="0"/>
    </xf>
    <xf numFmtId="4" fontId="28" fillId="0" borderId="0" xfId="39" applyNumberFormat="1" applyFont="1" applyProtection="1">
      <protection locked="0"/>
    </xf>
    <xf numFmtId="4" fontId="31" fillId="0" borderId="0" xfId="0" applyNumberFormat="1" applyFont="1" applyBorder="1" applyAlignment="1" applyProtection="1">
      <alignment horizontal="justify" vertical="justify"/>
      <protection locked="0"/>
    </xf>
    <xf numFmtId="4" fontId="28" fillId="0" borderId="0" xfId="0" applyNumberFormat="1" applyFont="1" applyAlignment="1" applyProtection="1">
      <alignment horizontal="justify" vertical="justify"/>
      <protection locked="0"/>
    </xf>
    <xf numFmtId="4" fontId="29" fillId="0" borderId="0" xfId="0" applyNumberFormat="1" applyFont="1" applyAlignment="1" applyProtection="1">
      <alignment horizontal="justify" vertical="justify"/>
      <protection locked="0"/>
    </xf>
    <xf numFmtId="4" fontId="28" fillId="0" borderId="0" xfId="57" applyNumberFormat="1" applyFont="1" applyAlignment="1" applyProtection="1">
      <alignment horizontal="justify" vertical="top"/>
      <protection locked="0"/>
    </xf>
    <xf numFmtId="4" fontId="31" fillId="0" borderId="0" xfId="57" applyNumberFormat="1" applyFont="1" applyBorder="1" applyAlignment="1" applyProtection="1">
      <alignment horizontal="justify" vertical="top"/>
      <protection locked="0"/>
    </xf>
    <xf numFmtId="4" fontId="28" fillId="0" borderId="0" xfId="61" applyNumberFormat="1" applyFont="1" applyAlignment="1" applyProtection="1">
      <alignment horizontal="justify" vertical="top"/>
      <protection locked="0"/>
    </xf>
    <xf numFmtId="4" fontId="31" fillId="0" borderId="0" xfId="57" applyNumberFormat="1" applyFont="1" applyAlignment="1" applyProtection="1">
      <alignment horizontal="justify" vertical="top"/>
      <protection locked="0"/>
    </xf>
    <xf numFmtId="4" fontId="28" fillId="0" borderId="0" xfId="57" applyNumberFormat="1" applyFont="1" applyProtection="1">
      <protection locked="0"/>
    </xf>
    <xf numFmtId="4" fontId="28" fillId="0" borderId="0" xfId="57" applyNumberFormat="1" applyFont="1" applyBorder="1" applyProtection="1">
      <protection locked="0"/>
    </xf>
    <xf numFmtId="4" fontId="28" fillId="0" borderId="0" xfId="61" applyNumberFormat="1" applyFont="1" applyAlignment="1" applyProtection="1">
      <alignment horizontal="right"/>
      <protection locked="0"/>
    </xf>
    <xf numFmtId="4" fontId="28" fillId="0" borderId="0" xfId="57" applyNumberFormat="1" applyFont="1" applyAlignment="1" applyProtection="1">
      <alignment horizontal="right"/>
      <protection locked="0"/>
    </xf>
    <xf numFmtId="4" fontId="28" fillId="0" borderId="0" xfId="39" applyNumberFormat="1" applyFont="1" applyAlignment="1" applyProtection="1">
      <alignment horizontal="justify" vertical="top"/>
      <protection locked="0"/>
    </xf>
    <xf numFmtId="4" fontId="28" fillId="0" borderId="0" xfId="48" applyNumberFormat="1" applyFont="1" applyAlignment="1" applyProtection="1">
      <alignment horizontal="justify" vertical="top"/>
      <protection locked="0"/>
    </xf>
    <xf numFmtId="4" fontId="31" fillId="0" borderId="0" xfId="39" applyNumberFormat="1" applyFont="1" applyAlignment="1" applyProtection="1">
      <alignment horizontal="justify" vertical="top"/>
      <protection locked="0"/>
    </xf>
    <xf numFmtId="4" fontId="28" fillId="0" borderId="0" xfId="48" applyNumberFormat="1" applyFont="1" applyProtection="1">
      <protection locked="0"/>
    </xf>
    <xf numFmtId="4" fontId="28" fillId="0" borderId="0" xfId="48" applyNumberFormat="1" applyFont="1" applyAlignment="1" applyProtection="1">
      <alignment horizontal="right"/>
      <protection locked="0"/>
    </xf>
    <xf numFmtId="4" fontId="31" fillId="0" borderId="0" xfId="39" applyNumberFormat="1" applyFont="1" applyProtection="1">
      <protection locked="0"/>
    </xf>
    <xf numFmtId="4" fontId="28" fillId="0" borderId="0" xfId="39" applyNumberFormat="1" applyFont="1" applyBorder="1" applyProtection="1">
      <protection locked="0"/>
    </xf>
    <xf numFmtId="4" fontId="31" fillId="0" borderId="0" xfId="39" applyNumberFormat="1" applyFont="1" applyBorder="1" applyProtection="1">
      <protection locked="0"/>
    </xf>
    <xf numFmtId="0" fontId="29" fillId="0" borderId="0" xfId="39" applyFont="1" applyProtection="1">
      <protection locked="0"/>
    </xf>
    <xf numFmtId="4" fontId="28" fillId="0" borderId="0" xfId="61" applyNumberFormat="1" applyFont="1" applyProtection="1">
      <protection locked="0"/>
    </xf>
    <xf numFmtId="0" fontId="28" fillId="0" borderId="0" xfId="57" applyFont="1" applyProtection="1">
      <protection locked="0"/>
    </xf>
    <xf numFmtId="4" fontId="31" fillId="0" borderId="0" xfId="0" applyNumberFormat="1" applyFont="1" applyBorder="1" applyAlignment="1" applyProtection="1">
      <alignment vertical="top"/>
      <protection locked="0"/>
    </xf>
    <xf numFmtId="4" fontId="28" fillId="0" borderId="0" xfId="0" applyNumberFormat="1" applyFont="1" applyAlignment="1" applyProtection="1">
      <alignment vertical="top"/>
      <protection locked="0"/>
    </xf>
    <xf numFmtId="4" fontId="28" fillId="0" borderId="0" xfId="39" applyNumberFormat="1" applyFont="1" applyBorder="1" applyAlignment="1" applyProtection="1">
      <alignment horizontal="right"/>
      <protection locked="0"/>
    </xf>
    <xf numFmtId="4" fontId="28" fillId="0" borderId="0" xfId="57" applyNumberFormat="1" applyFont="1" applyBorder="1" applyAlignment="1" applyProtection="1">
      <alignment horizontal="right"/>
      <protection locked="0"/>
    </xf>
    <xf numFmtId="4" fontId="28" fillId="0" borderId="0" xfId="28" applyNumberFormat="1" applyFont="1" applyAlignment="1" applyProtection="1">
      <alignment horizontal="right"/>
      <protection locked="0"/>
    </xf>
    <xf numFmtId="165" fontId="28" fillId="0" borderId="0" xfId="315" applyNumberFormat="1" applyFont="1" applyFill="1" applyBorder="1" applyAlignment="1" applyProtection="1">
      <alignment horizontal="right" wrapText="1"/>
      <protection locked="0"/>
    </xf>
    <xf numFmtId="4" fontId="31" fillId="0" borderId="0" xfId="28" applyNumberFormat="1" applyFont="1" applyBorder="1" applyAlignment="1" applyProtection="1">
      <alignment horizontal="right"/>
      <protection locked="0"/>
    </xf>
    <xf numFmtId="4" fontId="25" fillId="0" borderId="0" xfId="0" applyNumberFormat="1" applyFont="1" applyBorder="1" applyAlignment="1" applyProtection="1">
      <alignment horizontal="justify"/>
      <protection locked="0"/>
    </xf>
    <xf numFmtId="4" fontId="29" fillId="0" borderId="0" xfId="0" applyNumberFormat="1" applyFont="1" applyBorder="1" applyAlignment="1" applyProtection="1">
      <alignment horizontal="left"/>
      <protection locked="0"/>
    </xf>
    <xf numFmtId="4" fontId="29" fillId="0" borderId="0" xfId="0" applyNumberFormat="1" applyFont="1" applyBorder="1" applyAlignment="1" applyProtection="1">
      <alignment horizontal="center"/>
      <protection locked="0"/>
    </xf>
    <xf numFmtId="4" fontId="29" fillId="0" borderId="0" xfId="0" applyNumberFormat="1" applyFont="1" applyBorder="1" applyProtection="1">
      <protection locked="0"/>
    </xf>
    <xf numFmtId="4" fontId="5" fillId="0" borderId="0" xfId="0" applyNumberFormat="1" applyFont="1" applyAlignment="1" applyProtection="1">
      <alignment horizontal="justify"/>
      <protection locked="0"/>
    </xf>
    <xf numFmtId="0" fontId="52" fillId="0" borderId="0" xfId="0" applyFont="1" applyProtection="1"/>
    <xf numFmtId="4" fontId="25" fillId="0" borderId="0" xfId="0" applyNumberFormat="1" applyFont="1" applyProtection="1"/>
    <xf numFmtId="0" fontId="28" fillId="0" borderId="0" xfId="0" applyFont="1" applyProtection="1"/>
    <xf numFmtId="0" fontId="28" fillId="0" borderId="0" xfId="0" applyFont="1" applyAlignment="1" applyProtection="1">
      <alignment horizontal="justify"/>
    </xf>
    <xf numFmtId="4" fontId="24" fillId="0" borderId="0" xfId="0" applyNumberFormat="1" applyFont="1" applyProtection="1"/>
    <xf numFmtId="0" fontId="54" fillId="0" borderId="0" xfId="0" applyFont="1" applyFill="1" applyBorder="1" applyAlignment="1" applyProtection="1">
      <alignment horizontal="center" vertical="center"/>
    </xf>
    <xf numFmtId="4" fontId="53" fillId="0" borderId="0" xfId="0" applyNumberFormat="1" applyFont="1" applyBorder="1" applyAlignment="1" applyProtection="1">
      <alignment horizontal="center" vertical="center"/>
    </xf>
    <xf numFmtId="4" fontId="55" fillId="0" borderId="0" xfId="0" applyNumberFormat="1" applyFont="1" applyBorder="1" applyAlignment="1" applyProtection="1">
      <alignment horizontal="center" vertical="center"/>
    </xf>
    <xf numFmtId="4" fontId="24" fillId="0" borderId="0" xfId="0" applyNumberFormat="1" applyFont="1" applyAlignment="1" applyProtection="1">
      <alignment horizontal="center"/>
    </xf>
    <xf numFmtId="4" fontId="4" fillId="0" borderId="0" xfId="0" applyNumberFormat="1" applyFont="1" applyProtection="1"/>
    <xf numFmtId="0" fontId="0" fillId="0" borderId="0" xfId="0" applyProtection="1"/>
    <xf numFmtId="4" fontId="29" fillId="0" borderId="0" xfId="0" applyNumberFormat="1" applyFont="1" applyProtection="1"/>
    <xf numFmtId="0" fontId="25" fillId="0" borderId="0" xfId="0" applyFont="1" applyAlignment="1" applyProtection="1">
      <alignment horizontal="center"/>
    </xf>
    <xf numFmtId="4" fontId="31" fillId="0" borderId="0" xfId="0" applyNumberFormat="1" applyFont="1" applyAlignment="1" applyProtection="1">
      <alignment horizontal="justify"/>
    </xf>
    <xf numFmtId="4" fontId="26" fillId="24" borderId="11" xfId="0" applyNumberFormat="1" applyFont="1" applyFill="1" applyBorder="1" applyAlignment="1" applyProtection="1">
      <alignment horizontal="justify"/>
    </xf>
    <xf numFmtId="4" fontId="27" fillId="24" borderId="10" xfId="0" applyNumberFormat="1" applyFont="1" applyFill="1" applyBorder="1" applyProtection="1"/>
    <xf numFmtId="4" fontId="27" fillId="24" borderId="10" xfId="0" applyNumberFormat="1" applyFont="1" applyFill="1" applyBorder="1" applyAlignment="1" applyProtection="1">
      <alignment horizontal="center"/>
    </xf>
    <xf numFmtId="4" fontId="27" fillId="24" borderId="12" xfId="0" applyNumberFormat="1" applyFont="1" applyFill="1" applyBorder="1" applyAlignment="1" applyProtection="1">
      <alignment horizontal="center"/>
    </xf>
    <xf numFmtId="4" fontId="30" fillId="0" borderId="0" xfId="0" applyNumberFormat="1" applyFont="1" applyProtection="1"/>
    <xf numFmtId="4" fontId="28" fillId="0" borderId="0" xfId="39" applyNumberFormat="1" applyFont="1" applyFill="1" applyBorder="1" applyAlignment="1" applyProtection="1">
      <alignment horizontal="justify"/>
    </xf>
    <xf numFmtId="4" fontId="28" fillId="0" borderId="0" xfId="39" applyNumberFormat="1" applyFont="1" applyFill="1" applyBorder="1" applyProtection="1"/>
    <xf numFmtId="4" fontId="28" fillId="0" borderId="0" xfId="39" applyNumberFormat="1" applyFont="1" applyFill="1" applyBorder="1" applyAlignment="1" applyProtection="1">
      <alignment horizontal="right"/>
    </xf>
    <xf numFmtId="4" fontId="31" fillId="0" borderId="0" xfId="39" applyNumberFormat="1" applyFont="1" applyFill="1" applyBorder="1" applyAlignment="1" applyProtection="1">
      <alignment horizontal="justify"/>
    </xf>
    <xf numFmtId="4" fontId="28" fillId="0" borderId="0" xfId="39" applyNumberFormat="1" applyFont="1" applyFill="1" applyBorder="1" applyAlignment="1" applyProtection="1">
      <alignment horizontal="center"/>
    </xf>
    <xf numFmtId="4" fontId="28" fillId="0" borderId="0" xfId="39" applyNumberFormat="1" applyFont="1" applyAlignment="1" applyProtection="1">
      <alignment horizontal="justify"/>
    </xf>
    <xf numFmtId="4" fontId="28" fillId="0" borderId="0" xfId="0" applyNumberFormat="1" applyFont="1" applyBorder="1" applyAlignment="1" applyProtection="1">
      <alignment horizontal="justify" vertical="top"/>
    </xf>
    <xf numFmtId="4" fontId="28" fillId="0" borderId="0" xfId="0" applyNumberFormat="1" applyFont="1" applyBorder="1" applyProtection="1"/>
    <xf numFmtId="4" fontId="28" fillId="0" borderId="0" xfId="0" applyNumberFormat="1" applyFont="1" applyBorder="1" applyAlignment="1" applyProtection="1">
      <alignment horizontal="right"/>
    </xf>
    <xf numFmtId="4" fontId="31" fillId="0" borderId="0" xfId="0" applyNumberFormat="1" applyFont="1" applyBorder="1" applyAlignment="1" applyProtection="1">
      <alignment horizontal="justify"/>
    </xf>
    <xf numFmtId="4" fontId="31" fillId="0" borderId="11" xfId="0" applyNumberFormat="1" applyFont="1" applyBorder="1" applyAlignment="1" applyProtection="1">
      <alignment horizontal="justify"/>
    </xf>
    <xf numFmtId="4" fontId="28" fillId="0" borderId="10" xfId="0" applyNumberFormat="1" applyFont="1" applyBorder="1" applyAlignment="1" applyProtection="1">
      <alignment horizontal="justify"/>
    </xf>
    <xf numFmtId="4" fontId="31" fillId="0" borderId="10" xfId="0" applyNumberFormat="1" applyFont="1" applyBorder="1" applyAlignment="1" applyProtection="1">
      <alignment horizontal="right"/>
    </xf>
    <xf numFmtId="4" fontId="5" fillId="0" borderId="0" xfId="0" applyNumberFormat="1" applyFont="1" applyProtection="1"/>
    <xf numFmtId="4" fontId="5" fillId="0" borderId="0" xfId="0" applyNumberFormat="1" applyFont="1" applyAlignment="1" applyProtection="1">
      <alignment horizontal="right"/>
    </xf>
    <xf numFmtId="4" fontId="31" fillId="0" borderId="0" xfId="0" applyNumberFormat="1" applyFont="1" applyBorder="1" applyAlignment="1" applyProtection="1">
      <alignment horizontal="right"/>
    </xf>
    <xf numFmtId="4" fontId="28" fillId="0" borderId="0" xfId="0" applyNumberFormat="1" applyFont="1" applyAlignment="1" applyProtection="1">
      <alignment horizontal="justify" vertical="top"/>
    </xf>
    <xf numFmtId="4" fontId="31" fillId="0" borderId="0" xfId="0" applyNumberFormat="1" applyFont="1" applyBorder="1" applyAlignment="1" applyProtection="1">
      <alignment horizontal="justify" vertical="top"/>
    </xf>
    <xf numFmtId="4" fontId="28" fillId="0" borderId="10" xfId="0" applyNumberFormat="1" applyFont="1" applyBorder="1" applyProtection="1"/>
    <xf numFmtId="4" fontId="28" fillId="0" borderId="0" xfId="0" applyNumberFormat="1" applyFont="1" applyBorder="1" applyAlignment="1" applyProtection="1"/>
    <xf numFmtId="4" fontId="28" fillId="0" borderId="10" xfId="0" applyNumberFormat="1" applyFont="1" applyBorder="1" applyAlignment="1" applyProtection="1">
      <alignment horizontal="right"/>
    </xf>
    <xf numFmtId="4" fontId="28" fillId="0" borderId="0" xfId="0" applyNumberFormat="1" applyFont="1" applyBorder="1" applyAlignment="1" applyProtection="1">
      <alignment horizontal="justify"/>
    </xf>
    <xf numFmtId="4" fontId="51" fillId="0" borderId="0" xfId="0" applyNumberFormat="1" applyFont="1" applyBorder="1" applyAlignment="1" applyProtection="1"/>
    <xf numFmtId="4" fontId="28" fillId="0" borderId="0" xfId="50" applyNumberFormat="1" applyFont="1" applyAlignment="1" applyProtection="1">
      <alignment horizontal="justify" vertical="justify"/>
    </xf>
    <xf numFmtId="4" fontId="28" fillId="0" borderId="0" xfId="50" applyNumberFormat="1" applyFont="1" applyAlignment="1" applyProtection="1">
      <alignment horizontal="justify"/>
    </xf>
    <xf numFmtId="4" fontId="28" fillId="0" borderId="0" xfId="50" applyNumberFormat="1" applyFont="1" applyAlignment="1" applyProtection="1"/>
    <xf numFmtId="4" fontId="28" fillId="0" borderId="0" xfId="50" applyNumberFormat="1" applyFont="1" applyAlignment="1" applyProtection="1">
      <alignment horizontal="justify" vertical="top"/>
    </xf>
    <xf numFmtId="4" fontId="28" fillId="0" borderId="0" xfId="50" applyNumberFormat="1" applyFont="1" applyProtection="1"/>
    <xf numFmtId="4" fontId="28" fillId="0" borderId="0" xfId="50" applyNumberFormat="1" applyFont="1" applyAlignment="1" applyProtection="1">
      <alignment horizontal="right"/>
    </xf>
    <xf numFmtId="4" fontId="28" fillId="0" borderId="0" xfId="50" applyNumberFormat="1" applyFont="1" applyBorder="1" applyProtection="1"/>
    <xf numFmtId="4" fontId="28" fillId="0" borderId="0" xfId="50" applyNumberFormat="1" applyFont="1" applyBorder="1" applyAlignment="1" applyProtection="1">
      <alignment horizontal="right"/>
    </xf>
    <xf numFmtId="0" fontId="28" fillId="0" borderId="0" xfId="39" applyFont="1" applyProtection="1"/>
    <xf numFmtId="4" fontId="28" fillId="0" borderId="0" xfId="39" applyNumberFormat="1" applyFont="1" applyAlignment="1" applyProtection="1">
      <alignment horizontal="right"/>
    </xf>
    <xf numFmtId="4" fontId="28" fillId="0" borderId="0" xfId="39" applyNumberFormat="1" applyFont="1" applyProtection="1"/>
    <xf numFmtId="0" fontId="28" fillId="0" borderId="0" xfId="39" applyFont="1" applyAlignment="1" applyProtection="1">
      <alignment horizontal="justify" vertical="justify"/>
    </xf>
    <xf numFmtId="4" fontId="29" fillId="0" borderId="0" xfId="0" applyNumberFormat="1" applyFont="1" applyBorder="1" applyAlignment="1" applyProtection="1"/>
    <xf numFmtId="0" fontId="57" fillId="0" borderId="0" xfId="0" applyFont="1" applyAlignment="1" applyProtection="1">
      <alignment horizontal="justify" vertical="justify" wrapText="1"/>
    </xf>
    <xf numFmtId="0" fontId="28" fillId="0" borderId="0" xfId="0" applyFont="1" applyAlignment="1" applyProtection="1">
      <alignment horizontal="justify" vertical="justify"/>
    </xf>
    <xf numFmtId="4" fontId="28" fillId="0" borderId="0" xfId="57" applyNumberFormat="1" applyFont="1" applyAlignment="1" applyProtection="1">
      <alignment horizontal="justify" vertical="top"/>
    </xf>
    <xf numFmtId="4" fontId="28" fillId="0" borderId="0" xfId="57" applyNumberFormat="1" applyFont="1" applyBorder="1" applyAlignment="1" applyProtection="1">
      <alignment horizontal="justify" vertical="top"/>
    </xf>
    <xf numFmtId="0" fontId="28" fillId="0" borderId="0" xfId="57" applyFont="1" applyAlignment="1" applyProtection="1">
      <alignment horizontal="left" vertical="top" wrapText="1"/>
    </xf>
    <xf numFmtId="4" fontId="28" fillId="0" borderId="0" xfId="57" applyNumberFormat="1" applyFont="1" applyProtection="1"/>
    <xf numFmtId="4" fontId="28" fillId="0" borderId="0" xfId="57" applyNumberFormat="1" applyFont="1" applyBorder="1" applyProtection="1"/>
    <xf numFmtId="4" fontId="28" fillId="0" borderId="0" xfId="39" applyNumberFormat="1" applyFont="1" applyAlignment="1" applyProtection="1">
      <alignment horizontal="justify" vertical="top"/>
    </xf>
    <xf numFmtId="0" fontId="28" fillId="0" borderId="0" xfId="39" applyFont="1" applyAlignment="1" applyProtection="1">
      <alignment horizontal="justify" vertical="top" wrapText="1"/>
    </xf>
    <xf numFmtId="4" fontId="28" fillId="0" borderId="0" xfId="39" applyNumberFormat="1" applyFont="1" applyBorder="1" applyProtection="1"/>
    <xf numFmtId="0" fontId="58" fillId="0" borderId="0" xfId="57" applyFont="1" applyAlignment="1" applyProtection="1">
      <alignment horizontal="left" vertical="top" wrapText="1"/>
    </xf>
    <xf numFmtId="0" fontId="29" fillId="0" borderId="0" xfId="39" applyFont="1" applyProtection="1"/>
    <xf numFmtId="4" fontId="28" fillId="0" borderId="0" xfId="39" applyNumberFormat="1" applyFont="1" applyAlignment="1" applyProtection="1"/>
    <xf numFmtId="0" fontId="28" fillId="0" borderId="0" xfId="57" applyFont="1" applyProtection="1"/>
    <xf numFmtId="4" fontId="28" fillId="0" borderId="0" xfId="57" applyNumberFormat="1" applyFont="1" applyAlignment="1" applyProtection="1"/>
    <xf numFmtId="4" fontId="28" fillId="0" borderId="0" xfId="57" applyNumberFormat="1" applyFont="1" applyAlignment="1" applyProtection="1">
      <alignment horizontal="justify"/>
    </xf>
    <xf numFmtId="4" fontId="28" fillId="0" borderId="0" xfId="39" applyNumberFormat="1" applyFont="1" applyAlignment="1" applyProtection="1">
      <alignment horizontal="justify" vertical="justify"/>
    </xf>
    <xf numFmtId="4" fontId="28" fillId="0" borderId="0" xfId="0" applyNumberFormat="1" applyFont="1" applyBorder="1" applyAlignment="1" applyProtection="1">
      <alignment vertical="top"/>
    </xf>
    <xf numFmtId="4" fontId="28" fillId="0" borderId="0" xfId="0" applyNumberFormat="1" applyFont="1" applyBorder="1" applyAlignment="1" applyProtection="1">
      <alignment horizontal="right" vertical="top"/>
    </xf>
    <xf numFmtId="0" fontId="0" fillId="0" borderId="0" xfId="0" applyBorder="1" applyAlignment="1" applyProtection="1"/>
    <xf numFmtId="4" fontId="28" fillId="0" borderId="0" xfId="57" applyNumberFormat="1" applyFont="1" applyAlignment="1" applyProtection="1">
      <alignment horizontal="right"/>
    </xf>
    <xf numFmtId="0" fontId="28" fillId="0" borderId="0" xfId="50" applyFont="1" applyAlignment="1" applyProtection="1">
      <alignment horizontal="justify" vertical="top"/>
    </xf>
    <xf numFmtId="0" fontId="28" fillId="0" borderId="0" xfId="50" applyFont="1" applyAlignment="1" applyProtection="1">
      <alignment horizontal="justify"/>
    </xf>
    <xf numFmtId="4" fontId="31" fillId="0" borderId="0" xfId="50" applyNumberFormat="1" applyFont="1" applyBorder="1" applyAlignment="1" applyProtection="1">
      <alignment horizontal="justify"/>
    </xf>
    <xf numFmtId="4" fontId="60" fillId="0" borderId="0" xfId="315" applyNumberFormat="1" applyFont="1" applyFill="1" applyBorder="1" applyAlignment="1" applyProtection="1">
      <alignment horizontal="right" wrapText="1"/>
    </xf>
    <xf numFmtId="4" fontId="31" fillId="0" borderId="12" xfId="0" applyNumberFormat="1" applyFont="1" applyBorder="1" applyProtection="1"/>
    <xf numFmtId="4" fontId="28" fillId="0" borderId="0" xfId="39" applyNumberFormat="1" applyFont="1" applyFill="1" applyBorder="1" applyAlignment="1" applyProtection="1">
      <alignment horizontal="justify" vertical="top"/>
    </xf>
    <xf numFmtId="4" fontId="28" fillId="0" borderId="0" xfId="0" applyNumberFormat="1" applyFont="1" applyAlignment="1" applyProtection="1"/>
    <xf numFmtId="4" fontId="31" fillId="0" borderId="0" xfId="0" applyNumberFormat="1" applyFont="1" applyBorder="1" applyProtection="1"/>
    <xf numFmtId="4" fontId="31" fillId="0" borderId="12" xfId="0" applyNumberFormat="1" applyFont="1" applyBorder="1" applyAlignment="1" applyProtection="1">
      <alignment horizontal="right"/>
    </xf>
    <xf numFmtId="4" fontId="31" fillId="0" borderId="10" xfId="0" applyNumberFormat="1" applyFont="1" applyBorder="1" applyAlignment="1" applyProtection="1">
      <alignment horizontal="justify"/>
    </xf>
    <xf numFmtId="4" fontId="28" fillId="0" borderId="10" xfId="29" applyNumberFormat="1" applyFont="1" applyBorder="1" applyProtection="1"/>
    <xf numFmtId="4" fontId="28" fillId="0" borderId="0" xfId="29" applyNumberFormat="1" applyFont="1" applyBorder="1" applyProtection="1"/>
    <xf numFmtId="4" fontId="28" fillId="0" borderId="0" xfId="60" applyNumberFormat="1" applyFont="1" applyAlignment="1" applyProtection="1">
      <alignment horizontal="justify" vertical="top"/>
    </xf>
    <xf numFmtId="4" fontId="28" fillId="0" borderId="0" xfId="28" applyNumberFormat="1" applyFont="1" applyAlignment="1" applyProtection="1">
      <alignment horizontal="right"/>
    </xf>
    <xf numFmtId="4" fontId="31" fillId="0" borderId="0" xfId="0" applyNumberFormat="1" applyFont="1" applyBorder="1" applyAlignment="1" applyProtection="1">
      <alignment horizontal="center"/>
    </xf>
    <xf numFmtId="4" fontId="51" fillId="0" borderId="0" xfId="0" applyNumberFormat="1" applyFont="1" applyAlignment="1" applyProtection="1">
      <alignment horizontal="center"/>
    </xf>
    <xf numFmtId="4" fontId="31" fillId="0" borderId="0" xfId="0" applyNumberFormat="1" applyFont="1" applyProtection="1"/>
    <xf numFmtId="0" fontId="0" fillId="0" borderId="0" xfId="0" applyAlignment="1" applyProtection="1"/>
    <xf numFmtId="4" fontId="31" fillId="0" borderId="0" xfId="0" applyNumberFormat="1" applyFont="1" applyBorder="1" applyAlignment="1" applyProtection="1">
      <alignment horizontal="left"/>
    </xf>
    <xf numFmtId="4" fontId="28" fillId="0" borderId="20" xfId="50" applyNumberFormat="1" applyFont="1" applyBorder="1" applyAlignment="1" applyProtection="1">
      <alignment horizontal="justify"/>
    </xf>
    <xf numFmtId="4" fontId="28" fillId="0" borderId="21" xfId="50" applyNumberFormat="1" applyFont="1" applyBorder="1" applyProtection="1"/>
    <xf numFmtId="4" fontId="28" fillId="0" borderId="22" xfId="50" applyNumberFormat="1" applyFont="1" applyBorder="1" applyProtection="1"/>
    <xf numFmtId="4" fontId="31" fillId="0" borderId="28" xfId="50" applyNumberFormat="1" applyFont="1" applyBorder="1" applyProtection="1"/>
    <xf numFmtId="4" fontId="28" fillId="0" borderId="23" xfId="50" applyNumberFormat="1" applyFont="1" applyBorder="1" applyAlignment="1" applyProtection="1">
      <alignment horizontal="justify"/>
    </xf>
    <xf numFmtId="4" fontId="28" fillId="0" borderId="11" xfId="50" applyNumberFormat="1" applyFont="1" applyBorder="1" applyProtection="1"/>
    <xf numFmtId="4" fontId="28" fillId="0" borderId="10" xfId="50" applyNumberFormat="1" applyFont="1" applyBorder="1" applyProtection="1"/>
    <xf numFmtId="4" fontId="31" fillId="0" borderId="29" xfId="50" applyNumberFormat="1" applyFont="1" applyBorder="1" applyProtection="1"/>
    <xf numFmtId="4" fontId="28" fillId="0" borderId="24" xfId="50" applyNumberFormat="1" applyFont="1" applyBorder="1" applyAlignment="1" applyProtection="1">
      <alignment horizontal="justify"/>
    </xf>
    <xf numFmtId="4" fontId="28" fillId="0" borderId="25" xfId="50" applyNumberFormat="1" applyFont="1" applyBorder="1" applyProtection="1"/>
    <xf numFmtId="4" fontId="28" fillId="0" borderId="26" xfId="50" applyNumberFormat="1" applyFont="1" applyBorder="1" applyProtection="1"/>
    <xf numFmtId="4" fontId="31" fillId="0" borderId="27" xfId="50" applyNumberFormat="1" applyFont="1" applyBorder="1" applyProtection="1"/>
    <xf numFmtId="4" fontId="28" fillId="0" borderId="0" xfId="50" applyNumberFormat="1" applyFont="1" applyBorder="1" applyAlignment="1" applyProtection="1">
      <alignment horizontal="justify"/>
    </xf>
    <xf numFmtId="4" fontId="31" fillId="0" borderId="0" xfId="50" applyNumberFormat="1" applyFont="1" applyBorder="1" applyProtection="1"/>
    <xf numFmtId="4" fontId="31" fillId="0" borderId="0" xfId="0" applyNumberFormat="1" applyFont="1" applyAlignment="1" applyProtection="1">
      <alignment horizontal="justify"/>
    </xf>
    <xf numFmtId="0" fontId="0" fillId="0" borderId="0" xfId="0" applyAlignment="1" applyProtection="1"/>
    <xf numFmtId="4" fontId="31" fillId="0" borderId="0" xfId="0" applyNumberFormat="1" applyFont="1" applyBorder="1" applyAlignment="1" applyProtection="1">
      <alignment horizontal="left"/>
    </xf>
    <xf numFmtId="4" fontId="24" fillId="0" borderId="0" xfId="0" applyNumberFormat="1" applyFont="1" applyAlignment="1" applyProtection="1">
      <alignment horizontal="center"/>
    </xf>
    <xf numFmtId="0" fontId="25" fillId="0" borderId="0" xfId="0" applyFont="1" applyAlignment="1" applyProtection="1">
      <alignment horizontal="center"/>
    </xf>
    <xf numFmtId="4" fontId="31" fillId="0" borderId="11" xfId="0" applyNumberFormat="1" applyFont="1" applyBorder="1" applyAlignment="1" applyProtection="1">
      <alignment horizontal="justify"/>
    </xf>
    <xf numFmtId="4" fontId="51" fillId="0" borderId="10" xfId="0" applyNumberFormat="1" applyFont="1" applyBorder="1" applyAlignment="1" applyProtection="1"/>
    <xf numFmtId="0" fontId="59" fillId="0" borderId="10" xfId="0" applyFont="1" applyBorder="1" applyAlignment="1" applyProtection="1"/>
    <xf numFmtId="4" fontId="31" fillId="0" borderId="0" xfId="0" applyNumberFormat="1" applyFont="1" applyBorder="1" applyAlignment="1" applyProtection="1">
      <alignment horizontal="center"/>
    </xf>
    <xf numFmtId="4" fontId="51" fillId="0" borderId="0" xfId="0" applyNumberFormat="1" applyFont="1" applyAlignment="1" applyProtection="1">
      <alignment horizontal="center"/>
    </xf>
    <xf numFmtId="4" fontId="53" fillId="0" borderId="11" xfId="0" applyNumberFormat="1" applyFont="1" applyFill="1" applyBorder="1" applyAlignment="1" applyProtection="1">
      <alignment horizontal="center" vertical="center"/>
    </xf>
    <xf numFmtId="0" fontId="54" fillId="0" borderId="10" xfId="0" applyFont="1" applyBorder="1" applyAlignment="1" applyProtection="1">
      <alignment horizontal="center" vertical="center"/>
    </xf>
    <xf numFmtId="0" fontId="54" fillId="0" borderId="12" xfId="0" applyFont="1" applyBorder="1" applyAlignment="1" applyProtection="1">
      <alignment horizontal="center" vertical="center"/>
    </xf>
    <xf numFmtId="4" fontId="24" fillId="0" borderId="0" xfId="0" applyNumberFormat="1" applyFont="1" applyAlignment="1" applyProtection="1"/>
    <xf numFmtId="0" fontId="25" fillId="0" borderId="0" xfId="0" applyFont="1" applyAlignment="1" applyProtection="1"/>
    <xf numFmtId="4" fontId="24" fillId="0" borderId="0" xfId="0" applyNumberFormat="1" applyFont="1" applyBorder="1" applyAlignment="1" applyProtection="1">
      <alignment horizontal="left" vertical="center"/>
    </xf>
    <xf numFmtId="4" fontId="55" fillId="0" borderId="0" xfId="0" applyNumberFormat="1" applyFont="1" applyBorder="1" applyAlignment="1" applyProtection="1">
      <alignment horizontal="left" vertical="center"/>
    </xf>
    <xf numFmtId="4" fontId="25" fillId="0" borderId="0" xfId="0" applyNumberFormat="1" applyFont="1" applyAlignment="1" applyProtection="1"/>
  </cellXfs>
  <cellStyles count="5096">
    <cellStyle name="20% - Accent1 2" xfId="72"/>
    <cellStyle name="20% - Accent1 3" xfId="243"/>
    <cellStyle name="20% - Accent2 2" xfId="71"/>
    <cellStyle name="20% - Accent2 3" xfId="244"/>
    <cellStyle name="20% - Accent3 2" xfId="70"/>
    <cellStyle name="20% - Accent3 3" xfId="245"/>
    <cellStyle name="20% - Accent4 2" xfId="69"/>
    <cellStyle name="20% - Accent4 3" xfId="246"/>
    <cellStyle name="20% - Accent5 2" xfId="68"/>
    <cellStyle name="20% - Accent5 3" xfId="247"/>
    <cellStyle name="20% - Accent6 2" xfId="67"/>
    <cellStyle name="20% - Accent6 3" xfId="248"/>
    <cellStyle name="20% - Isticanje1" xfId="1" builtinId="30" customBuiltin="1"/>
    <cellStyle name="20% - Isticanje2" xfId="2" builtinId="34" customBuiltin="1"/>
    <cellStyle name="20% - Isticanje3" xfId="3" builtinId="38" customBuiltin="1"/>
    <cellStyle name="20% - Isticanje4" xfId="4" builtinId="42" customBuiltin="1"/>
    <cellStyle name="20% - Isticanje5" xfId="5" builtinId="46" customBuiltin="1"/>
    <cellStyle name="20% - Isticanje6" xfId="6" builtinId="50" customBuiltin="1"/>
    <cellStyle name="40% - Accent1 2" xfId="66"/>
    <cellStyle name="40% - Accent1 3" xfId="249"/>
    <cellStyle name="40% - Accent2 2" xfId="65"/>
    <cellStyle name="40% - Accent2 3" xfId="250"/>
    <cellStyle name="40% - Accent3 2" xfId="64"/>
    <cellStyle name="40% - Accent3 3" xfId="251"/>
    <cellStyle name="40% - Accent4 2" xfId="73"/>
    <cellStyle name="40% - Accent4 3" xfId="252"/>
    <cellStyle name="40% - Accent5 2" xfId="63"/>
    <cellStyle name="40% - Accent5 3" xfId="253"/>
    <cellStyle name="40% - Accent6 2" xfId="62"/>
    <cellStyle name="40% - Accent6 3" xfId="254"/>
    <cellStyle name="40% - Isticanje1" xfId="7" builtinId="31" customBuiltin="1"/>
    <cellStyle name="40% - Isticanje2" xfId="8" builtinId="35" customBuiltin="1"/>
    <cellStyle name="40% - Isticanje3" xfId="9" builtinId="39" customBuiltin="1"/>
    <cellStyle name="40% - Isticanje4" xfId="10" builtinId="43" customBuiltin="1"/>
    <cellStyle name="40% - Isticanje5" xfId="11" builtinId="47" customBuiltin="1"/>
    <cellStyle name="40% - Isticanje6" xfId="12" builtinId="51" customBuiltin="1"/>
    <cellStyle name="60% - Accent1 2" xfId="255"/>
    <cellStyle name="60% - Accent2 2" xfId="256"/>
    <cellStyle name="60% - Accent3 2" xfId="257"/>
    <cellStyle name="60% - Accent4 2" xfId="258"/>
    <cellStyle name="60% - Accent5 2" xfId="259"/>
    <cellStyle name="60% - Accent6 2" xfId="260"/>
    <cellStyle name="60% - Isticanje1" xfId="13" builtinId="32" customBuiltin="1"/>
    <cellStyle name="60% - Isticanje2" xfId="14" builtinId="36" customBuiltin="1"/>
    <cellStyle name="60% - Isticanje3" xfId="15" builtinId="40" customBuiltin="1"/>
    <cellStyle name="60% - Isticanje4" xfId="16" builtinId="44" customBuiltin="1"/>
    <cellStyle name="60% - Isticanje5" xfId="17" builtinId="48" customBuiltin="1"/>
    <cellStyle name="60% - Isticanje6" xfId="18" builtinId="52" customBuiltin="1"/>
    <cellStyle name="A4 Small 210 x 297 mm" xfId="79"/>
    <cellStyle name="Accent1 2" xfId="261"/>
    <cellStyle name="Accent2 2" xfId="262"/>
    <cellStyle name="Accent3 2" xfId="263"/>
    <cellStyle name="Accent4 2" xfId="264"/>
    <cellStyle name="Accent5 2" xfId="265"/>
    <cellStyle name="Accent6 2" xfId="266"/>
    <cellStyle name="Bad 2" xfId="267"/>
    <cellStyle name="Bilješka" xfId="40" builtinId="10" customBuiltin="1"/>
    <cellStyle name="Calculation 2" xfId="268"/>
    <cellStyle name="Check Cell 2" xfId="269"/>
    <cellStyle name="Comma 2" xfId="48"/>
    <cellStyle name="Comma 2 2" xfId="61"/>
    <cellStyle name="Comma 2 3" xfId="106"/>
    <cellStyle name="Comma 2 3 2" xfId="271"/>
    <cellStyle name="Comma 2 3 2 2" xfId="272"/>
    <cellStyle name="Comma 2 3 2 3" xfId="273"/>
    <cellStyle name="Comma 2 3 3" xfId="274"/>
    <cellStyle name="Comma 2 4" xfId="275"/>
    <cellStyle name="Comma 2 4 2" xfId="276"/>
    <cellStyle name="Comma 2 5" xfId="270"/>
    <cellStyle name="Comma 2 6" xfId="54"/>
    <cellStyle name="Comma 3" xfId="55"/>
    <cellStyle name="Comma 3 2" xfId="74"/>
    <cellStyle name="Comma 3 2 2" xfId="277"/>
    <cellStyle name="Comma 3 3" xfId="80"/>
    <cellStyle name="Comma 3 4" xfId="278"/>
    <cellStyle name="Comma 3 4 2" xfId="279"/>
    <cellStyle name="Comma 3 5" xfId="280"/>
    <cellStyle name="Comma 3 5 2" xfId="281"/>
    <cellStyle name="Comma 3 5 3" xfId="282"/>
    <cellStyle name="Comma 3 6" xfId="283"/>
    <cellStyle name="Comma 3 7" xfId="284"/>
    <cellStyle name="Comma 4" xfId="117"/>
    <cellStyle name="Comma 5" xfId="118"/>
    <cellStyle name="Comma 5 2" xfId="120"/>
    <cellStyle name="Comma 5 2 2" xfId="285"/>
    <cellStyle name="Comma 5 3" xfId="286"/>
    <cellStyle name="Comma 5 4" xfId="287"/>
    <cellStyle name="Comma 5 5" xfId="288"/>
    <cellStyle name="Comma 5 6" xfId="289"/>
    <cellStyle name="Comma 6" xfId="290"/>
    <cellStyle name="Comma 7" xfId="291"/>
    <cellStyle name="Currency 2" xfId="47"/>
    <cellStyle name="Currency 2 2" xfId="60"/>
    <cellStyle name="Currency 2 3" xfId="96"/>
    <cellStyle name="Currency 2 3 2" xfId="293"/>
    <cellStyle name="Currency 2 3 2 2" xfId="294"/>
    <cellStyle name="Currency 2 3 2 3" xfId="295"/>
    <cellStyle name="Currency 2 3 3" xfId="296"/>
    <cellStyle name="Currency 2 4" xfId="297"/>
    <cellStyle name="Currency 2 5" xfId="292"/>
    <cellStyle name="Currency 2 6" xfId="53"/>
    <cellStyle name="Currency 3" xfId="56"/>
    <cellStyle name="Currency 3 2" xfId="82"/>
    <cellStyle name="Currency 3 3" xfId="81"/>
    <cellStyle name="Currency 3 4" xfId="76"/>
    <cellStyle name="Currency 3 4 2" xfId="298"/>
    <cellStyle name="Currency 3 5" xfId="299"/>
    <cellStyle name="Currency 3 5 2" xfId="300"/>
    <cellStyle name="Currency 3 5 3" xfId="301"/>
    <cellStyle name="Currency 3 6" xfId="302"/>
    <cellStyle name="Currency 3 7" xfId="303"/>
    <cellStyle name="Currency 4" xfId="304"/>
    <cellStyle name="Currency 5" xfId="305"/>
    <cellStyle name="dem" xfId="103"/>
    <cellStyle name="Dobro" xfId="31" builtinId="26" customBuiltin="1"/>
    <cellStyle name="glava" xfId="102"/>
    <cellStyle name="Good 2" xfId="306"/>
    <cellStyle name="Heading 1 2" xfId="307"/>
    <cellStyle name="Heading 2 2" xfId="308"/>
    <cellStyle name="Heading 3 2" xfId="309"/>
    <cellStyle name="Heading 4 2" xfId="310"/>
    <cellStyle name="Input 2" xfId="311"/>
    <cellStyle name="Isticanje1" xfId="19" builtinId="29" customBuiltin="1"/>
    <cellStyle name="Isticanje2" xfId="20" builtinId="33" customBuiltin="1"/>
    <cellStyle name="Isticanje3" xfId="21" builtinId="37" customBuiltin="1"/>
    <cellStyle name="Isticanje4" xfId="22" builtinId="41" customBuiltin="1"/>
    <cellStyle name="Isticanje5" xfId="23" builtinId="45" customBuiltin="1"/>
    <cellStyle name="Isticanje6" xfId="24" builtinId="49" customBuiltin="1"/>
    <cellStyle name="Izlaz" xfId="41" builtinId="21" customBuiltin="1"/>
    <cellStyle name="Izračun" xfId="26" builtinId="22" customBuiltin="1"/>
    <cellStyle name="jm" xfId="101"/>
    <cellStyle name="kol" xfId="100"/>
    <cellStyle name="Linked Cell 2" xfId="312"/>
    <cellStyle name="Loše" xfId="25" builtinId="27" customBuiltin="1"/>
    <cellStyle name="naslov" xfId="43"/>
    <cellStyle name="Naslov 1" xfId="32" builtinId="16" customBuiltin="1"/>
    <cellStyle name="Naslov 2" xfId="33" builtinId="17" customBuiltin="1"/>
    <cellStyle name="Naslov 3" xfId="34" builtinId="18" customBuiltin="1"/>
    <cellStyle name="Naslov 4" xfId="35" builtinId="19" customBuiltin="1"/>
    <cellStyle name="Navadno_List1" xfId="83"/>
    <cellStyle name="Neutral 2" xfId="313"/>
    <cellStyle name="Neutralno" xfId="38" builtinId="28" customBuiltin="1"/>
    <cellStyle name="Normal 10" xfId="314"/>
    <cellStyle name="Normal 10 2" xfId="315"/>
    <cellStyle name="Normal 10 2 2" xfId="316"/>
    <cellStyle name="Normal 10 2 2 2" xfId="317"/>
    <cellStyle name="Normal 10 2 2 2 2" xfId="1887"/>
    <cellStyle name="Normal 10 2 2 2 3" xfId="3426"/>
    <cellStyle name="Normal 10 2 2 3" xfId="1886"/>
    <cellStyle name="Normal 10 2 2 4" xfId="3425"/>
    <cellStyle name="Normal 10 2 3" xfId="318"/>
    <cellStyle name="Normal 10 2 3 2" xfId="1888"/>
    <cellStyle name="Normal 10 2 3 3" xfId="3427"/>
    <cellStyle name="Normal 10 2 4" xfId="1885"/>
    <cellStyle name="Normal 10 2 5" xfId="3424"/>
    <cellStyle name="Normal 10 3" xfId="319"/>
    <cellStyle name="Normal 10 4" xfId="320"/>
    <cellStyle name="Normal 10 4 2" xfId="1889"/>
    <cellStyle name="Normal 10 4 3" xfId="3428"/>
    <cellStyle name="Normal 10 5" xfId="1884"/>
    <cellStyle name="Normal 10 6" xfId="3423"/>
    <cellStyle name="Normal 11" xfId="321"/>
    <cellStyle name="Normal 11 2" xfId="1890"/>
    <cellStyle name="Normal 11 3" xfId="3429"/>
    <cellStyle name="Normal 12" xfId="322"/>
    <cellStyle name="Normal 12 2" xfId="1891"/>
    <cellStyle name="Normal 12 3" xfId="3430"/>
    <cellStyle name="Normal 13" xfId="323"/>
    <cellStyle name="Normal 13 2" xfId="1892"/>
    <cellStyle name="Normal 13 3" xfId="3431"/>
    <cellStyle name="Normal 2" xfId="50"/>
    <cellStyle name="Normal 2 2" xfId="84"/>
    <cellStyle name="Normal 2 2 2" xfId="85"/>
    <cellStyle name="Normal 2 2 2 10" xfId="325"/>
    <cellStyle name="Normal 2 2 2 10 2" xfId="326"/>
    <cellStyle name="Normal 2 2 2 10 2 2" xfId="327"/>
    <cellStyle name="Normal 2 2 2 10 2 2 2" xfId="1896"/>
    <cellStyle name="Normal 2 2 2 10 2 2 3" xfId="3435"/>
    <cellStyle name="Normal 2 2 2 10 2 3" xfId="1895"/>
    <cellStyle name="Normal 2 2 2 10 2 4" xfId="3434"/>
    <cellStyle name="Normal 2 2 2 10 3" xfId="328"/>
    <cellStyle name="Normal 2 2 2 10 3 2" xfId="1897"/>
    <cellStyle name="Normal 2 2 2 10 3 3" xfId="3436"/>
    <cellStyle name="Normal 2 2 2 10 4" xfId="1894"/>
    <cellStyle name="Normal 2 2 2 10 5" xfId="3433"/>
    <cellStyle name="Normal 2 2 2 11" xfId="329"/>
    <cellStyle name="Normal 2 2 2 11 2" xfId="330"/>
    <cellStyle name="Normal 2 2 2 11 2 2" xfId="331"/>
    <cellStyle name="Normal 2 2 2 11 2 2 2" xfId="1900"/>
    <cellStyle name="Normal 2 2 2 11 2 2 3" xfId="3439"/>
    <cellStyle name="Normal 2 2 2 11 2 3" xfId="1899"/>
    <cellStyle name="Normal 2 2 2 11 2 4" xfId="3438"/>
    <cellStyle name="Normal 2 2 2 11 3" xfId="332"/>
    <cellStyle name="Normal 2 2 2 11 3 2" xfId="1901"/>
    <cellStyle name="Normal 2 2 2 11 3 3" xfId="3440"/>
    <cellStyle name="Normal 2 2 2 11 4" xfId="1898"/>
    <cellStyle name="Normal 2 2 2 11 5" xfId="3437"/>
    <cellStyle name="Normal 2 2 2 12" xfId="333"/>
    <cellStyle name="Normal 2 2 2 12 2" xfId="334"/>
    <cellStyle name="Normal 2 2 2 12 2 2" xfId="1903"/>
    <cellStyle name="Normal 2 2 2 12 2 3" xfId="3442"/>
    <cellStyle name="Normal 2 2 2 12 3" xfId="1902"/>
    <cellStyle name="Normal 2 2 2 12 4" xfId="3441"/>
    <cellStyle name="Normal 2 2 2 13" xfId="335"/>
    <cellStyle name="Normal 2 2 2 13 2" xfId="336"/>
    <cellStyle name="Normal 2 2 2 13 2 2" xfId="1905"/>
    <cellStyle name="Normal 2 2 2 13 2 3" xfId="3444"/>
    <cellStyle name="Normal 2 2 2 13 3" xfId="1904"/>
    <cellStyle name="Normal 2 2 2 13 4" xfId="3443"/>
    <cellStyle name="Normal 2 2 2 14" xfId="337"/>
    <cellStyle name="Normal 2 2 2 14 2" xfId="338"/>
    <cellStyle name="Normal 2 2 2 14 2 2" xfId="1907"/>
    <cellStyle name="Normal 2 2 2 14 2 3" xfId="3446"/>
    <cellStyle name="Normal 2 2 2 14 3" xfId="1906"/>
    <cellStyle name="Normal 2 2 2 14 4" xfId="3445"/>
    <cellStyle name="Normal 2 2 2 15" xfId="339"/>
    <cellStyle name="Normal 2 2 2 15 2" xfId="1908"/>
    <cellStyle name="Normal 2 2 2 15 3" xfId="3447"/>
    <cellStyle name="Normal 2 2 2 16" xfId="340"/>
    <cellStyle name="Normal 2 2 2 16 2" xfId="1909"/>
    <cellStyle name="Normal 2 2 2 16 3" xfId="3448"/>
    <cellStyle name="Normal 2 2 2 17" xfId="341"/>
    <cellStyle name="Normal 2 2 2 17 2" xfId="1910"/>
    <cellStyle name="Normal 2 2 2 17 3" xfId="3449"/>
    <cellStyle name="Normal 2 2 2 18" xfId="342"/>
    <cellStyle name="Normal 2 2 2 18 2" xfId="1911"/>
    <cellStyle name="Normal 2 2 2 18 3" xfId="3450"/>
    <cellStyle name="Normal 2 2 2 19" xfId="324"/>
    <cellStyle name="Normal 2 2 2 19 2" xfId="4961"/>
    <cellStyle name="Normal 2 2 2 2" xfId="107"/>
    <cellStyle name="Normal 2 2 2 2 10" xfId="344"/>
    <cellStyle name="Normal 2 2 2 2 10 2" xfId="345"/>
    <cellStyle name="Normal 2 2 2 2 10 2 2" xfId="1914"/>
    <cellStyle name="Normal 2 2 2 2 10 2 3" xfId="3453"/>
    <cellStyle name="Normal 2 2 2 2 10 3" xfId="1913"/>
    <cellStyle name="Normal 2 2 2 2 10 4" xfId="3452"/>
    <cellStyle name="Normal 2 2 2 2 11" xfId="346"/>
    <cellStyle name="Normal 2 2 2 2 11 2" xfId="347"/>
    <cellStyle name="Normal 2 2 2 2 11 2 2" xfId="1916"/>
    <cellStyle name="Normal 2 2 2 2 11 2 3" xfId="3455"/>
    <cellStyle name="Normal 2 2 2 2 11 3" xfId="1915"/>
    <cellStyle name="Normal 2 2 2 2 11 4" xfId="3454"/>
    <cellStyle name="Normal 2 2 2 2 12" xfId="348"/>
    <cellStyle name="Normal 2 2 2 2 12 2" xfId="1917"/>
    <cellStyle name="Normal 2 2 2 2 12 3" xfId="3456"/>
    <cellStyle name="Normal 2 2 2 2 13" xfId="349"/>
    <cellStyle name="Normal 2 2 2 2 13 2" xfId="1918"/>
    <cellStyle name="Normal 2 2 2 2 13 3" xfId="3457"/>
    <cellStyle name="Normal 2 2 2 2 14" xfId="350"/>
    <cellStyle name="Normal 2 2 2 2 14 2" xfId="1919"/>
    <cellStyle name="Normal 2 2 2 2 14 3" xfId="3458"/>
    <cellStyle name="Normal 2 2 2 2 15" xfId="351"/>
    <cellStyle name="Normal 2 2 2 2 15 2" xfId="1920"/>
    <cellStyle name="Normal 2 2 2 2 15 3" xfId="3459"/>
    <cellStyle name="Normal 2 2 2 2 16" xfId="343"/>
    <cellStyle name="Normal 2 2 2 2 16 2" xfId="4962"/>
    <cellStyle name="Normal 2 2 2 2 17" xfId="1912"/>
    <cellStyle name="Normal 2 2 2 2 18" xfId="3451"/>
    <cellStyle name="Normal 2 2 2 2 2" xfId="127"/>
    <cellStyle name="Normal 2 2 2 2 2 10" xfId="353"/>
    <cellStyle name="Normal 2 2 2 2 2 10 2" xfId="1922"/>
    <cellStyle name="Normal 2 2 2 2 2 10 3" xfId="3461"/>
    <cellStyle name="Normal 2 2 2 2 2 11" xfId="352"/>
    <cellStyle name="Normal 2 2 2 2 2 11 2" xfId="4963"/>
    <cellStyle name="Normal 2 2 2 2 2 12" xfId="1921"/>
    <cellStyle name="Normal 2 2 2 2 2 13" xfId="3460"/>
    <cellStyle name="Normal 2 2 2 2 2 2" xfId="172"/>
    <cellStyle name="Normal 2 2 2 2 2 2 2" xfId="355"/>
    <cellStyle name="Normal 2 2 2 2 2 2 2 2" xfId="356"/>
    <cellStyle name="Normal 2 2 2 2 2 2 2 2 2" xfId="357"/>
    <cellStyle name="Normal 2 2 2 2 2 2 2 2 2 2" xfId="1926"/>
    <cellStyle name="Normal 2 2 2 2 2 2 2 2 2 3" xfId="3465"/>
    <cellStyle name="Normal 2 2 2 2 2 2 2 2 3" xfId="1925"/>
    <cellStyle name="Normal 2 2 2 2 2 2 2 2 4" xfId="3464"/>
    <cellStyle name="Normal 2 2 2 2 2 2 2 3" xfId="358"/>
    <cellStyle name="Normal 2 2 2 2 2 2 2 3 2" xfId="1927"/>
    <cellStyle name="Normal 2 2 2 2 2 2 2 3 3" xfId="3466"/>
    <cellStyle name="Normal 2 2 2 2 2 2 2 4" xfId="359"/>
    <cellStyle name="Normal 2 2 2 2 2 2 2 4 2" xfId="1928"/>
    <cellStyle name="Normal 2 2 2 2 2 2 2 4 3" xfId="3467"/>
    <cellStyle name="Normal 2 2 2 2 2 2 2 5" xfId="360"/>
    <cellStyle name="Normal 2 2 2 2 2 2 2 5 2" xfId="1929"/>
    <cellStyle name="Normal 2 2 2 2 2 2 2 5 3" xfId="3468"/>
    <cellStyle name="Normal 2 2 2 2 2 2 2 6" xfId="1924"/>
    <cellStyle name="Normal 2 2 2 2 2 2 2 7" xfId="3463"/>
    <cellStyle name="Normal 2 2 2 2 2 2 3" xfId="361"/>
    <cellStyle name="Normal 2 2 2 2 2 2 3 2" xfId="362"/>
    <cellStyle name="Normal 2 2 2 2 2 2 3 2 2" xfId="1931"/>
    <cellStyle name="Normal 2 2 2 2 2 2 3 2 3" xfId="3470"/>
    <cellStyle name="Normal 2 2 2 2 2 2 3 3" xfId="1930"/>
    <cellStyle name="Normal 2 2 2 2 2 2 3 4" xfId="3469"/>
    <cellStyle name="Normal 2 2 2 2 2 2 4" xfId="363"/>
    <cellStyle name="Normal 2 2 2 2 2 2 4 2" xfId="1932"/>
    <cellStyle name="Normal 2 2 2 2 2 2 4 3" xfId="3471"/>
    <cellStyle name="Normal 2 2 2 2 2 2 5" xfId="364"/>
    <cellStyle name="Normal 2 2 2 2 2 2 5 2" xfId="1933"/>
    <cellStyle name="Normal 2 2 2 2 2 2 5 3" xfId="3472"/>
    <cellStyle name="Normal 2 2 2 2 2 2 6" xfId="365"/>
    <cellStyle name="Normal 2 2 2 2 2 2 6 2" xfId="1934"/>
    <cellStyle name="Normal 2 2 2 2 2 2 6 3" xfId="3473"/>
    <cellStyle name="Normal 2 2 2 2 2 2 7" xfId="354"/>
    <cellStyle name="Normal 2 2 2 2 2 2 7 2" xfId="4964"/>
    <cellStyle name="Normal 2 2 2 2 2 2 8" xfId="1923"/>
    <cellStyle name="Normal 2 2 2 2 2 2 9" xfId="3462"/>
    <cellStyle name="Normal 2 2 2 2 2 3" xfId="217"/>
    <cellStyle name="Normal 2 2 2 2 2 3 2" xfId="367"/>
    <cellStyle name="Normal 2 2 2 2 2 3 2 2" xfId="368"/>
    <cellStyle name="Normal 2 2 2 2 2 3 2 2 2" xfId="1937"/>
    <cellStyle name="Normal 2 2 2 2 2 3 2 2 3" xfId="3476"/>
    <cellStyle name="Normal 2 2 2 2 2 3 2 3" xfId="1936"/>
    <cellStyle name="Normal 2 2 2 2 2 3 2 4" xfId="3475"/>
    <cellStyle name="Normal 2 2 2 2 2 3 3" xfId="369"/>
    <cellStyle name="Normal 2 2 2 2 2 3 3 2" xfId="1938"/>
    <cellStyle name="Normal 2 2 2 2 2 3 3 3" xfId="3477"/>
    <cellStyle name="Normal 2 2 2 2 2 3 4" xfId="370"/>
    <cellStyle name="Normal 2 2 2 2 2 3 4 2" xfId="1939"/>
    <cellStyle name="Normal 2 2 2 2 2 3 4 3" xfId="3478"/>
    <cellStyle name="Normal 2 2 2 2 2 3 5" xfId="371"/>
    <cellStyle name="Normal 2 2 2 2 2 3 5 2" xfId="1940"/>
    <cellStyle name="Normal 2 2 2 2 2 3 5 3" xfId="3479"/>
    <cellStyle name="Normal 2 2 2 2 2 3 6" xfId="366"/>
    <cellStyle name="Normal 2 2 2 2 2 3 6 2" xfId="4965"/>
    <cellStyle name="Normal 2 2 2 2 2 3 7" xfId="1935"/>
    <cellStyle name="Normal 2 2 2 2 2 3 8" xfId="3474"/>
    <cellStyle name="Normal 2 2 2 2 2 4" xfId="372"/>
    <cellStyle name="Normal 2 2 2 2 2 4 2" xfId="373"/>
    <cellStyle name="Normal 2 2 2 2 2 4 2 2" xfId="374"/>
    <cellStyle name="Normal 2 2 2 2 2 4 2 2 2" xfId="1943"/>
    <cellStyle name="Normal 2 2 2 2 2 4 2 2 3" xfId="3482"/>
    <cellStyle name="Normal 2 2 2 2 2 4 2 3" xfId="1942"/>
    <cellStyle name="Normal 2 2 2 2 2 4 2 4" xfId="3481"/>
    <cellStyle name="Normal 2 2 2 2 2 4 3" xfId="375"/>
    <cellStyle name="Normal 2 2 2 2 2 4 3 2" xfId="1944"/>
    <cellStyle name="Normal 2 2 2 2 2 4 3 3" xfId="3483"/>
    <cellStyle name="Normal 2 2 2 2 2 4 4" xfId="1941"/>
    <cellStyle name="Normal 2 2 2 2 2 4 5" xfId="3480"/>
    <cellStyle name="Normal 2 2 2 2 2 5" xfId="376"/>
    <cellStyle name="Normal 2 2 2 2 2 5 2" xfId="377"/>
    <cellStyle name="Normal 2 2 2 2 2 5 2 2" xfId="378"/>
    <cellStyle name="Normal 2 2 2 2 2 5 2 2 2" xfId="1947"/>
    <cellStyle name="Normal 2 2 2 2 2 5 2 2 3" xfId="3486"/>
    <cellStyle name="Normal 2 2 2 2 2 5 2 3" xfId="1946"/>
    <cellStyle name="Normal 2 2 2 2 2 5 2 4" xfId="3485"/>
    <cellStyle name="Normal 2 2 2 2 2 5 3" xfId="379"/>
    <cellStyle name="Normal 2 2 2 2 2 5 3 2" xfId="1948"/>
    <cellStyle name="Normal 2 2 2 2 2 5 3 3" xfId="3487"/>
    <cellStyle name="Normal 2 2 2 2 2 5 4" xfId="1945"/>
    <cellStyle name="Normal 2 2 2 2 2 5 5" xfId="3484"/>
    <cellStyle name="Normal 2 2 2 2 2 6" xfId="380"/>
    <cellStyle name="Normal 2 2 2 2 2 6 2" xfId="381"/>
    <cellStyle name="Normal 2 2 2 2 2 6 2 2" xfId="1950"/>
    <cellStyle name="Normal 2 2 2 2 2 6 2 3" xfId="3489"/>
    <cellStyle name="Normal 2 2 2 2 2 6 3" xfId="1949"/>
    <cellStyle name="Normal 2 2 2 2 2 6 4" xfId="3488"/>
    <cellStyle name="Normal 2 2 2 2 2 7" xfId="382"/>
    <cellStyle name="Normal 2 2 2 2 2 7 2" xfId="383"/>
    <cellStyle name="Normal 2 2 2 2 2 7 2 2" xfId="1952"/>
    <cellStyle name="Normal 2 2 2 2 2 7 2 3" xfId="3491"/>
    <cellStyle name="Normal 2 2 2 2 2 7 3" xfId="1951"/>
    <cellStyle name="Normal 2 2 2 2 2 7 4" xfId="3490"/>
    <cellStyle name="Normal 2 2 2 2 2 8" xfId="384"/>
    <cellStyle name="Normal 2 2 2 2 2 8 2" xfId="1953"/>
    <cellStyle name="Normal 2 2 2 2 2 8 3" xfId="3492"/>
    <cellStyle name="Normal 2 2 2 2 2 9" xfId="385"/>
    <cellStyle name="Normal 2 2 2 2 2 9 2" xfId="1954"/>
    <cellStyle name="Normal 2 2 2 2 2 9 3" xfId="3493"/>
    <cellStyle name="Normal 2 2 2 2 3" xfId="141"/>
    <cellStyle name="Normal 2 2 2 2 3 10" xfId="1955"/>
    <cellStyle name="Normal 2 2 2 2 3 11" xfId="3494"/>
    <cellStyle name="Normal 2 2 2 2 3 2" xfId="186"/>
    <cellStyle name="Normal 2 2 2 2 3 2 2" xfId="388"/>
    <cellStyle name="Normal 2 2 2 2 3 2 2 2" xfId="389"/>
    <cellStyle name="Normal 2 2 2 2 3 2 2 2 2" xfId="1958"/>
    <cellStyle name="Normal 2 2 2 2 3 2 2 2 3" xfId="3497"/>
    <cellStyle name="Normal 2 2 2 2 3 2 2 3" xfId="1957"/>
    <cellStyle name="Normal 2 2 2 2 3 2 2 4" xfId="3496"/>
    <cellStyle name="Normal 2 2 2 2 3 2 3" xfId="390"/>
    <cellStyle name="Normal 2 2 2 2 3 2 3 2" xfId="1959"/>
    <cellStyle name="Normal 2 2 2 2 3 2 3 3" xfId="3498"/>
    <cellStyle name="Normal 2 2 2 2 3 2 4" xfId="391"/>
    <cellStyle name="Normal 2 2 2 2 3 2 4 2" xfId="1960"/>
    <cellStyle name="Normal 2 2 2 2 3 2 4 3" xfId="3499"/>
    <cellStyle name="Normal 2 2 2 2 3 2 5" xfId="392"/>
    <cellStyle name="Normal 2 2 2 2 3 2 5 2" xfId="1961"/>
    <cellStyle name="Normal 2 2 2 2 3 2 5 3" xfId="3500"/>
    <cellStyle name="Normal 2 2 2 2 3 2 6" xfId="387"/>
    <cellStyle name="Normal 2 2 2 2 3 2 6 2" xfId="4967"/>
    <cellStyle name="Normal 2 2 2 2 3 2 7" xfId="1956"/>
    <cellStyle name="Normal 2 2 2 2 3 2 8" xfId="3495"/>
    <cellStyle name="Normal 2 2 2 2 3 3" xfId="231"/>
    <cellStyle name="Normal 2 2 2 2 3 3 2" xfId="394"/>
    <cellStyle name="Normal 2 2 2 2 3 3 2 2" xfId="395"/>
    <cellStyle name="Normal 2 2 2 2 3 3 2 2 2" xfId="1964"/>
    <cellStyle name="Normal 2 2 2 2 3 3 2 2 3" xfId="3503"/>
    <cellStyle name="Normal 2 2 2 2 3 3 2 3" xfId="1963"/>
    <cellStyle name="Normal 2 2 2 2 3 3 2 4" xfId="3502"/>
    <cellStyle name="Normal 2 2 2 2 3 3 3" xfId="396"/>
    <cellStyle name="Normal 2 2 2 2 3 3 3 2" xfId="1965"/>
    <cellStyle name="Normal 2 2 2 2 3 3 3 3" xfId="3504"/>
    <cellStyle name="Normal 2 2 2 2 3 3 4" xfId="393"/>
    <cellStyle name="Normal 2 2 2 2 3 3 4 2" xfId="4968"/>
    <cellStyle name="Normal 2 2 2 2 3 3 5" xfId="1962"/>
    <cellStyle name="Normal 2 2 2 2 3 3 6" xfId="3501"/>
    <cellStyle name="Normal 2 2 2 2 3 4" xfId="397"/>
    <cellStyle name="Normal 2 2 2 2 3 4 2" xfId="398"/>
    <cellStyle name="Normal 2 2 2 2 3 4 2 2" xfId="1967"/>
    <cellStyle name="Normal 2 2 2 2 3 4 2 3" xfId="3506"/>
    <cellStyle name="Normal 2 2 2 2 3 4 3" xfId="1966"/>
    <cellStyle name="Normal 2 2 2 2 3 4 4" xfId="3505"/>
    <cellStyle name="Normal 2 2 2 2 3 5" xfId="399"/>
    <cellStyle name="Normal 2 2 2 2 3 5 2" xfId="400"/>
    <cellStyle name="Normal 2 2 2 2 3 5 2 2" xfId="1969"/>
    <cellStyle name="Normal 2 2 2 2 3 5 2 3" xfId="3508"/>
    <cellStyle name="Normal 2 2 2 2 3 5 3" xfId="1968"/>
    <cellStyle name="Normal 2 2 2 2 3 5 4" xfId="3507"/>
    <cellStyle name="Normal 2 2 2 2 3 6" xfId="401"/>
    <cellStyle name="Normal 2 2 2 2 3 6 2" xfId="1970"/>
    <cellStyle name="Normal 2 2 2 2 3 6 3" xfId="3509"/>
    <cellStyle name="Normal 2 2 2 2 3 7" xfId="402"/>
    <cellStyle name="Normal 2 2 2 2 3 7 2" xfId="1971"/>
    <cellStyle name="Normal 2 2 2 2 3 7 3" xfId="3510"/>
    <cellStyle name="Normal 2 2 2 2 3 8" xfId="403"/>
    <cellStyle name="Normal 2 2 2 2 3 8 2" xfId="1972"/>
    <cellStyle name="Normal 2 2 2 2 3 8 3" xfId="3511"/>
    <cellStyle name="Normal 2 2 2 2 3 9" xfId="386"/>
    <cellStyle name="Normal 2 2 2 2 3 9 2" xfId="4966"/>
    <cellStyle name="Normal 2 2 2 2 4" xfId="158"/>
    <cellStyle name="Normal 2 2 2 2 4 10" xfId="3512"/>
    <cellStyle name="Normal 2 2 2 2 4 2" xfId="405"/>
    <cellStyle name="Normal 2 2 2 2 4 2 2" xfId="406"/>
    <cellStyle name="Normal 2 2 2 2 4 2 2 2" xfId="407"/>
    <cellStyle name="Normal 2 2 2 2 4 2 2 2 2" xfId="1976"/>
    <cellStyle name="Normal 2 2 2 2 4 2 2 2 3" xfId="3515"/>
    <cellStyle name="Normal 2 2 2 2 4 2 2 3" xfId="1975"/>
    <cellStyle name="Normal 2 2 2 2 4 2 2 4" xfId="3514"/>
    <cellStyle name="Normal 2 2 2 2 4 2 3" xfId="408"/>
    <cellStyle name="Normal 2 2 2 2 4 2 3 2" xfId="1977"/>
    <cellStyle name="Normal 2 2 2 2 4 2 3 3" xfId="3516"/>
    <cellStyle name="Normal 2 2 2 2 4 2 4" xfId="409"/>
    <cellStyle name="Normal 2 2 2 2 4 2 4 2" xfId="1978"/>
    <cellStyle name="Normal 2 2 2 2 4 2 4 3" xfId="3517"/>
    <cellStyle name="Normal 2 2 2 2 4 2 5" xfId="410"/>
    <cellStyle name="Normal 2 2 2 2 4 2 5 2" xfId="1979"/>
    <cellStyle name="Normal 2 2 2 2 4 2 5 3" xfId="3518"/>
    <cellStyle name="Normal 2 2 2 2 4 2 6" xfId="1974"/>
    <cellStyle name="Normal 2 2 2 2 4 2 7" xfId="3513"/>
    <cellStyle name="Normal 2 2 2 2 4 3" xfId="411"/>
    <cellStyle name="Normal 2 2 2 2 4 3 2" xfId="412"/>
    <cellStyle name="Normal 2 2 2 2 4 3 2 2" xfId="413"/>
    <cellStyle name="Normal 2 2 2 2 4 3 2 2 2" xfId="1982"/>
    <cellStyle name="Normal 2 2 2 2 4 3 2 2 3" xfId="3521"/>
    <cellStyle name="Normal 2 2 2 2 4 3 2 3" xfId="1981"/>
    <cellStyle name="Normal 2 2 2 2 4 3 2 4" xfId="3520"/>
    <cellStyle name="Normal 2 2 2 2 4 3 3" xfId="414"/>
    <cellStyle name="Normal 2 2 2 2 4 3 3 2" xfId="1983"/>
    <cellStyle name="Normal 2 2 2 2 4 3 3 3" xfId="3522"/>
    <cellStyle name="Normal 2 2 2 2 4 3 4" xfId="1980"/>
    <cellStyle name="Normal 2 2 2 2 4 3 5" xfId="3519"/>
    <cellStyle name="Normal 2 2 2 2 4 4" xfId="415"/>
    <cellStyle name="Normal 2 2 2 2 4 4 2" xfId="416"/>
    <cellStyle name="Normal 2 2 2 2 4 4 2 2" xfId="1985"/>
    <cellStyle name="Normal 2 2 2 2 4 4 2 3" xfId="3524"/>
    <cellStyle name="Normal 2 2 2 2 4 4 3" xfId="1984"/>
    <cellStyle name="Normal 2 2 2 2 4 4 4" xfId="3523"/>
    <cellStyle name="Normal 2 2 2 2 4 5" xfId="417"/>
    <cellStyle name="Normal 2 2 2 2 4 5 2" xfId="1986"/>
    <cellStyle name="Normal 2 2 2 2 4 5 3" xfId="3525"/>
    <cellStyle name="Normal 2 2 2 2 4 6" xfId="418"/>
    <cellStyle name="Normal 2 2 2 2 4 6 2" xfId="1987"/>
    <cellStyle name="Normal 2 2 2 2 4 6 3" xfId="3526"/>
    <cellStyle name="Normal 2 2 2 2 4 7" xfId="419"/>
    <cellStyle name="Normal 2 2 2 2 4 7 2" xfId="1988"/>
    <cellStyle name="Normal 2 2 2 2 4 7 3" xfId="3527"/>
    <cellStyle name="Normal 2 2 2 2 4 8" xfId="404"/>
    <cellStyle name="Normal 2 2 2 2 4 8 2" xfId="4969"/>
    <cellStyle name="Normal 2 2 2 2 4 9" xfId="1973"/>
    <cellStyle name="Normal 2 2 2 2 5" xfId="203"/>
    <cellStyle name="Normal 2 2 2 2 5 2" xfId="421"/>
    <cellStyle name="Normal 2 2 2 2 5 2 2" xfId="422"/>
    <cellStyle name="Normal 2 2 2 2 5 2 2 2" xfId="423"/>
    <cellStyle name="Normal 2 2 2 2 5 2 2 2 2" xfId="1992"/>
    <cellStyle name="Normal 2 2 2 2 5 2 2 2 3" xfId="3531"/>
    <cellStyle name="Normal 2 2 2 2 5 2 2 3" xfId="1991"/>
    <cellStyle name="Normal 2 2 2 2 5 2 2 4" xfId="3530"/>
    <cellStyle name="Normal 2 2 2 2 5 2 3" xfId="424"/>
    <cellStyle name="Normal 2 2 2 2 5 2 3 2" xfId="1993"/>
    <cellStyle name="Normal 2 2 2 2 5 2 3 3" xfId="3532"/>
    <cellStyle name="Normal 2 2 2 2 5 2 4" xfId="1990"/>
    <cellStyle name="Normal 2 2 2 2 5 2 5" xfId="3529"/>
    <cellStyle name="Normal 2 2 2 2 5 3" xfId="425"/>
    <cellStyle name="Normal 2 2 2 2 5 3 2" xfId="426"/>
    <cellStyle name="Normal 2 2 2 2 5 3 2 2" xfId="1995"/>
    <cellStyle name="Normal 2 2 2 2 5 3 2 3" xfId="3534"/>
    <cellStyle name="Normal 2 2 2 2 5 3 3" xfId="1994"/>
    <cellStyle name="Normal 2 2 2 2 5 3 4" xfId="3533"/>
    <cellStyle name="Normal 2 2 2 2 5 4" xfId="427"/>
    <cellStyle name="Normal 2 2 2 2 5 4 2" xfId="1996"/>
    <cellStyle name="Normal 2 2 2 2 5 4 3" xfId="3535"/>
    <cellStyle name="Normal 2 2 2 2 5 5" xfId="428"/>
    <cellStyle name="Normal 2 2 2 2 5 5 2" xfId="1997"/>
    <cellStyle name="Normal 2 2 2 2 5 5 3" xfId="3536"/>
    <cellStyle name="Normal 2 2 2 2 5 6" xfId="429"/>
    <cellStyle name="Normal 2 2 2 2 5 6 2" xfId="1998"/>
    <cellStyle name="Normal 2 2 2 2 5 6 3" xfId="3537"/>
    <cellStyle name="Normal 2 2 2 2 5 7" xfId="420"/>
    <cellStyle name="Normal 2 2 2 2 5 7 2" xfId="4970"/>
    <cellStyle name="Normal 2 2 2 2 5 8" xfId="1989"/>
    <cellStyle name="Normal 2 2 2 2 5 9" xfId="3528"/>
    <cellStyle name="Normal 2 2 2 2 6" xfId="430"/>
    <cellStyle name="Normal 2 2 2 2 6 2" xfId="431"/>
    <cellStyle name="Normal 2 2 2 2 6 2 2" xfId="432"/>
    <cellStyle name="Normal 2 2 2 2 6 2 2 2" xfId="2001"/>
    <cellStyle name="Normal 2 2 2 2 6 2 2 3" xfId="3540"/>
    <cellStyle name="Normal 2 2 2 2 6 2 3" xfId="2000"/>
    <cellStyle name="Normal 2 2 2 2 6 2 4" xfId="3539"/>
    <cellStyle name="Normal 2 2 2 2 6 3" xfId="433"/>
    <cellStyle name="Normal 2 2 2 2 6 3 2" xfId="2002"/>
    <cellStyle name="Normal 2 2 2 2 6 3 3" xfId="3541"/>
    <cellStyle name="Normal 2 2 2 2 6 4" xfId="434"/>
    <cellStyle name="Normal 2 2 2 2 6 4 2" xfId="2003"/>
    <cellStyle name="Normal 2 2 2 2 6 4 3" xfId="3542"/>
    <cellStyle name="Normal 2 2 2 2 6 5" xfId="435"/>
    <cellStyle name="Normal 2 2 2 2 6 5 2" xfId="2004"/>
    <cellStyle name="Normal 2 2 2 2 6 5 3" xfId="3543"/>
    <cellStyle name="Normal 2 2 2 2 6 6" xfId="1999"/>
    <cellStyle name="Normal 2 2 2 2 6 7" xfId="3538"/>
    <cellStyle name="Normal 2 2 2 2 7" xfId="436"/>
    <cellStyle name="Normal 2 2 2 2 7 2" xfId="437"/>
    <cellStyle name="Normal 2 2 2 2 7 2 2" xfId="438"/>
    <cellStyle name="Normal 2 2 2 2 7 2 2 2" xfId="2007"/>
    <cellStyle name="Normal 2 2 2 2 7 2 2 3" xfId="3546"/>
    <cellStyle name="Normal 2 2 2 2 7 2 3" xfId="2006"/>
    <cellStyle name="Normal 2 2 2 2 7 2 4" xfId="3545"/>
    <cellStyle name="Normal 2 2 2 2 7 3" xfId="439"/>
    <cellStyle name="Normal 2 2 2 2 7 3 2" xfId="2008"/>
    <cellStyle name="Normal 2 2 2 2 7 3 3" xfId="3547"/>
    <cellStyle name="Normal 2 2 2 2 7 4" xfId="2005"/>
    <cellStyle name="Normal 2 2 2 2 7 5" xfId="3544"/>
    <cellStyle name="Normal 2 2 2 2 8" xfId="440"/>
    <cellStyle name="Normal 2 2 2 2 8 2" xfId="441"/>
    <cellStyle name="Normal 2 2 2 2 8 2 2" xfId="442"/>
    <cellStyle name="Normal 2 2 2 2 8 2 2 2" xfId="2011"/>
    <cellStyle name="Normal 2 2 2 2 8 2 2 3" xfId="3550"/>
    <cellStyle name="Normal 2 2 2 2 8 2 3" xfId="2010"/>
    <cellStyle name="Normal 2 2 2 2 8 2 4" xfId="3549"/>
    <cellStyle name="Normal 2 2 2 2 8 3" xfId="443"/>
    <cellStyle name="Normal 2 2 2 2 8 3 2" xfId="2012"/>
    <cellStyle name="Normal 2 2 2 2 8 3 3" xfId="3551"/>
    <cellStyle name="Normal 2 2 2 2 8 4" xfId="2009"/>
    <cellStyle name="Normal 2 2 2 2 8 5" xfId="3548"/>
    <cellStyle name="Normal 2 2 2 2 9" xfId="444"/>
    <cellStyle name="Normal 2 2 2 2 9 2" xfId="445"/>
    <cellStyle name="Normal 2 2 2 2 9 2 2" xfId="2014"/>
    <cellStyle name="Normal 2 2 2 2 9 2 3" xfId="3553"/>
    <cellStyle name="Normal 2 2 2 2 9 3" xfId="2013"/>
    <cellStyle name="Normal 2 2 2 2 9 4" xfId="3552"/>
    <cellStyle name="Normal 2 2 2 20" xfId="1893"/>
    <cellStyle name="Normal 2 2 2 21" xfId="3432"/>
    <cellStyle name="Normal 2 2 2 3" xfId="110"/>
    <cellStyle name="Normal 2 2 2 3 10" xfId="447"/>
    <cellStyle name="Normal 2 2 2 3 10 2" xfId="448"/>
    <cellStyle name="Normal 2 2 2 3 10 2 2" xfId="2017"/>
    <cellStyle name="Normal 2 2 2 3 10 2 3" xfId="3556"/>
    <cellStyle name="Normal 2 2 2 3 10 3" xfId="2016"/>
    <cellStyle name="Normal 2 2 2 3 10 4" xfId="3555"/>
    <cellStyle name="Normal 2 2 2 3 11" xfId="449"/>
    <cellStyle name="Normal 2 2 2 3 11 2" xfId="450"/>
    <cellStyle name="Normal 2 2 2 3 11 2 2" xfId="2019"/>
    <cellStyle name="Normal 2 2 2 3 11 2 3" xfId="3558"/>
    <cellStyle name="Normal 2 2 2 3 11 3" xfId="2018"/>
    <cellStyle name="Normal 2 2 2 3 11 4" xfId="3557"/>
    <cellStyle name="Normal 2 2 2 3 12" xfId="451"/>
    <cellStyle name="Normal 2 2 2 3 12 2" xfId="2020"/>
    <cellStyle name="Normal 2 2 2 3 12 3" xfId="3559"/>
    <cellStyle name="Normal 2 2 2 3 13" xfId="452"/>
    <cellStyle name="Normal 2 2 2 3 13 2" xfId="2021"/>
    <cellStyle name="Normal 2 2 2 3 13 3" xfId="3560"/>
    <cellStyle name="Normal 2 2 2 3 14" xfId="453"/>
    <cellStyle name="Normal 2 2 2 3 14 2" xfId="2022"/>
    <cellStyle name="Normal 2 2 2 3 14 3" xfId="3561"/>
    <cellStyle name="Normal 2 2 2 3 15" xfId="454"/>
    <cellStyle name="Normal 2 2 2 3 15 2" xfId="2023"/>
    <cellStyle name="Normal 2 2 2 3 15 3" xfId="3562"/>
    <cellStyle name="Normal 2 2 2 3 16" xfId="446"/>
    <cellStyle name="Normal 2 2 2 3 16 2" xfId="4971"/>
    <cellStyle name="Normal 2 2 2 3 17" xfId="2015"/>
    <cellStyle name="Normal 2 2 2 3 18" xfId="3554"/>
    <cellStyle name="Normal 2 2 2 3 2" xfId="130"/>
    <cellStyle name="Normal 2 2 2 3 2 10" xfId="456"/>
    <cellStyle name="Normal 2 2 2 3 2 10 2" xfId="2025"/>
    <cellStyle name="Normal 2 2 2 3 2 10 3" xfId="3564"/>
    <cellStyle name="Normal 2 2 2 3 2 11" xfId="455"/>
    <cellStyle name="Normal 2 2 2 3 2 11 2" xfId="4972"/>
    <cellStyle name="Normal 2 2 2 3 2 12" xfId="2024"/>
    <cellStyle name="Normal 2 2 2 3 2 13" xfId="3563"/>
    <cellStyle name="Normal 2 2 2 3 2 2" xfId="175"/>
    <cellStyle name="Normal 2 2 2 3 2 2 2" xfId="458"/>
    <cellStyle name="Normal 2 2 2 3 2 2 2 2" xfId="459"/>
    <cellStyle name="Normal 2 2 2 3 2 2 2 2 2" xfId="460"/>
    <cellStyle name="Normal 2 2 2 3 2 2 2 2 2 2" xfId="2029"/>
    <cellStyle name="Normal 2 2 2 3 2 2 2 2 2 3" xfId="3568"/>
    <cellStyle name="Normal 2 2 2 3 2 2 2 2 3" xfId="2028"/>
    <cellStyle name="Normal 2 2 2 3 2 2 2 2 4" xfId="3567"/>
    <cellStyle name="Normal 2 2 2 3 2 2 2 3" xfId="461"/>
    <cellStyle name="Normal 2 2 2 3 2 2 2 3 2" xfId="2030"/>
    <cellStyle name="Normal 2 2 2 3 2 2 2 3 3" xfId="3569"/>
    <cellStyle name="Normal 2 2 2 3 2 2 2 4" xfId="462"/>
    <cellStyle name="Normal 2 2 2 3 2 2 2 4 2" xfId="2031"/>
    <cellStyle name="Normal 2 2 2 3 2 2 2 4 3" xfId="3570"/>
    <cellStyle name="Normal 2 2 2 3 2 2 2 5" xfId="463"/>
    <cellStyle name="Normal 2 2 2 3 2 2 2 5 2" xfId="2032"/>
    <cellStyle name="Normal 2 2 2 3 2 2 2 5 3" xfId="3571"/>
    <cellStyle name="Normal 2 2 2 3 2 2 2 6" xfId="2027"/>
    <cellStyle name="Normal 2 2 2 3 2 2 2 7" xfId="3566"/>
    <cellStyle name="Normal 2 2 2 3 2 2 3" xfId="464"/>
    <cellStyle name="Normal 2 2 2 3 2 2 3 2" xfId="465"/>
    <cellStyle name="Normal 2 2 2 3 2 2 3 2 2" xfId="2034"/>
    <cellStyle name="Normal 2 2 2 3 2 2 3 2 3" xfId="3573"/>
    <cellStyle name="Normal 2 2 2 3 2 2 3 3" xfId="2033"/>
    <cellStyle name="Normal 2 2 2 3 2 2 3 4" xfId="3572"/>
    <cellStyle name="Normal 2 2 2 3 2 2 4" xfId="466"/>
    <cellStyle name="Normal 2 2 2 3 2 2 4 2" xfId="2035"/>
    <cellStyle name="Normal 2 2 2 3 2 2 4 3" xfId="3574"/>
    <cellStyle name="Normal 2 2 2 3 2 2 5" xfId="467"/>
    <cellStyle name="Normal 2 2 2 3 2 2 5 2" xfId="2036"/>
    <cellStyle name="Normal 2 2 2 3 2 2 5 3" xfId="3575"/>
    <cellStyle name="Normal 2 2 2 3 2 2 6" xfId="468"/>
    <cellStyle name="Normal 2 2 2 3 2 2 6 2" xfId="2037"/>
    <cellStyle name="Normal 2 2 2 3 2 2 6 3" xfId="3576"/>
    <cellStyle name="Normal 2 2 2 3 2 2 7" xfId="457"/>
    <cellStyle name="Normal 2 2 2 3 2 2 7 2" xfId="4973"/>
    <cellStyle name="Normal 2 2 2 3 2 2 8" xfId="2026"/>
    <cellStyle name="Normal 2 2 2 3 2 2 9" xfId="3565"/>
    <cellStyle name="Normal 2 2 2 3 2 3" xfId="220"/>
    <cellStyle name="Normal 2 2 2 3 2 3 2" xfId="470"/>
    <cellStyle name="Normal 2 2 2 3 2 3 2 2" xfId="471"/>
    <cellStyle name="Normal 2 2 2 3 2 3 2 2 2" xfId="2040"/>
    <cellStyle name="Normal 2 2 2 3 2 3 2 2 3" xfId="3579"/>
    <cellStyle name="Normal 2 2 2 3 2 3 2 3" xfId="2039"/>
    <cellStyle name="Normal 2 2 2 3 2 3 2 4" xfId="3578"/>
    <cellStyle name="Normal 2 2 2 3 2 3 3" xfId="472"/>
    <cellStyle name="Normal 2 2 2 3 2 3 3 2" xfId="2041"/>
    <cellStyle name="Normal 2 2 2 3 2 3 3 3" xfId="3580"/>
    <cellStyle name="Normal 2 2 2 3 2 3 4" xfId="473"/>
    <cellStyle name="Normal 2 2 2 3 2 3 4 2" xfId="2042"/>
    <cellStyle name="Normal 2 2 2 3 2 3 4 3" xfId="3581"/>
    <cellStyle name="Normal 2 2 2 3 2 3 5" xfId="474"/>
    <cellStyle name="Normal 2 2 2 3 2 3 5 2" xfId="2043"/>
    <cellStyle name="Normal 2 2 2 3 2 3 5 3" xfId="3582"/>
    <cellStyle name="Normal 2 2 2 3 2 3 6" xfId="469"/>
    <cellStyle name="Normal 2 2 2 3 2 3 6 2" xfId="4974"/>
    <cellStyle name="Normal 2 2 2 3 2 3 7" xfId="2038"/>
    <cellStyle name="Normal 2 2 2 3 2 3 8" xfId="3577"/>
    <cellStyle name="Normal 2 2 2 3 2 4" xfId="475"/>
    <cellStyle name="Normal 2 2 2 3 2 4 2" xfId="476"/>
    <cellStyle name="Normal 2 2 2 3 2 4 2 2" xfId="477"/>
    <cellStyle name="Normal 2 2 2 3 2 4 2 2 2" xfId="2046"/>
    <cellStyle name="Normal 2 2 2 3 2 4 2 2 3" xfId="3585"/>
    <cellStyle name="Normal 2 2 2 3 2 4 2 3" xfId="2045"/>
    <cellStyle name="Normal 2 2 2 3 2 4 2 4" xfId="3584"/>
    <cellStyle name="Normal 2 2 2 3 2 4 3" xfId="478"/>
    <cellStyle name="Normal 2 2 2 3 2 4 3 2" xfId="2047"/>
    <cellStyle name="Normal 2 2 2 3 2 4 3 3" xfId="3586"/>
    <cellStyle name="Normal 2 2 2 3 2 4 4" xfId="2044"/>
    <cellStyle name="Normal 2 2 2 3 2 4 5" xfId="3583"/>
    <cellStyle name="Normal 2 2 2 3 2 5" xfId="479"/>
    <cellStyle name="Normal 2 2 2 3 2 5 2" xfId="480"/>
    <cellStyle name="Normal 2 2 2 3 2 5 2 2" xfId="481"/>
    <cellStyle name="Normal 2 2 2 3 2 5 2 2 2" xfId="2050"/>
    <cellStyle name="Normal 2 2 2 3 2 5 2 2 3" xfId="3589"/>
    <cellStyle name="Normal 2 2 2 3 2 5 2 3" xfId="2049"/>
    <cellStyle name="Normal 2 2 2 3 2 5 2 4" xfId="3588"/>
    <cellStyle name="Normal 2 2 2 3 2 5 3" xfId="482"/>
    <cellStyle name="Normal 2 2 2 3 2 5 3 2" xfId="2051"/>
    <cellStyle name="Normal 2 2 2 3 2 5 3 3" xfId="3590"/>
    <cellStyle name="Normal 2 2 2 3 2 5 4" xfId="2048"/>
    <cellStyle name="Normal 2 2 2 3 2 5 5" xfId="3587"/>
    <cellStyle name="Normal 2 2 2 3 2 6" xfId="483"/>
    <cellStyle name="Normal 2 2 2 3 2 6 2" xfId="484"/>
    <cellStyle name="Normal 2 2 2 3 2 6 2 2" xfId="2053"/>
    <cellStyle name="Normal 2 2 2 3 2 6 2 3" xfId="3592"/>
    <cellStyle name="Normal 2 2 2 3 2 6 3" xfId="2052"/>
    <cellStyle name="Normal 2 2 2 3 2 6 4" xfId="3591"/>
    <cellStyle name="Normal 2 2 2 3 2 7" xfId="485"/>
    <cellStyle name="Normal 2 2 2 3 2 7 2" xfId="486"/>
    <cellStyle name="Normal 2 2 2 3 2 7 2 2" xfId="2055"/>
    <cellStyle name="Normal 2 2 2 3 2 7 2 3" xfId="3594"/>
    <cellStyle name="Normal 2 2 2 3 2 7 3" xfId="2054"/>
    <cellStyle name="Normal 2 2 2 3 2 7 4" xfId="3593"/>
    <cellStyle name="Normal 2 2 2 3 2 8" xfId="487"/>
    <cellStyle name="Normal 2 2 2 3 2 8 2" xfId="2056"/>
    <cellStyle name="Normal 2 2 2 3 2 8 3" xfId="3595"/>
    <cellStyle name="Normal 2 2 2 3 2 9" xfId="488"/>
    <cellStyle name="Normal 2 2 2 3 2 9 2" xfId="2057"/>
    <cellStyle name="Normal 2 2 2 3 2 9 3" xfId="3596"/>
    <cellStyle name="Normal 2 2 2 3 3" xfId="144"/>
    <cellStyle name="Normal 2 2 2 3 3 10" xfId="2058"/>
    <cellStyle name="Normal 2 2 2 3 3 11" xfId="3597"/>
    <cellStyle name="Normal 2 2 2 3 3 2" xfId="189"/>
    <cellStyle name="Normal 2 2 2 3 3 2 2" xfId="491"/>
    <cellStyle name="Normal 2 2 2 3 3 2 2 2" xfId="492"/>
    <cellStyle name="Normal 2 2 2 3 3 2 2 2 2" xfId="2061"/>
    <cellStyle name="Normal 2 2 2 3 3 2 2 2 3" xfId="3600"/>
    <cellStyle name="Normal 2 2 2 3 3 2 2 3" xfId="2060"/>
    <cellStyle name="Normal 2 2 2 3 3 2 2 4" xfId="3599"/>
    <cellStyle name="Normal 2 2 2 3 3 2 3" xfId="493"/>
    <cellStyle name="Normal 2 2 2 3 3 2 3 2" xfId="2062"/>
    <cellStyle name="Normal 2 2 2 3 3 2 3 3" xfId="3601"/>
    <cellStyle name="Normal 2 2 2 3 3 2 4" xfId="494"/>
    <cellStyle name="Normal 2 2 2 3 3 2 4 2" xfId="2063"/>
    <cellStyle name="Normal 2 2 2 3 3 2 4 3" xfId="3602"/>
    <cellStyle name="Normal 2 2 2 3 3 2 5" xfId="495"/>
    <cellStyle name="Normal 2 2 2 3 3 2 5 2" xfId="2064"/>
    <cellStyle name="Normal 2 2 2 3 3 2 5 3" xfId="3603"/>
    <cellStyle name="Normal 2 2 2 3 3 2 6" xfId="490"/>
    <cellStyle name="Normal 2 2 2 3 3 2 6 2" xfId="4976"/>
    <cellStyle name="Normal 2 2 2 3 3 2 7" xfId="2059"/>
    <cellStyle name="Normal 2 2 2 3 3 2 8" xfId="3598"/>
    <cellStyle name="Normal 2 2 2 3 3 3" xfId="234"/>
    <cellStyle name="Normal 2 2 2 3 3 3 2" xfId="497"/>
    <cellStyle name="Normal 2 2 2 3 3 3 2 2" xfId="498"/>
    <cellStyle name="Normal 2 2 2 3 3 3 2 2 2" xfId="2067"/>
    <cellStyle name="Normal 2 2 2 3 3 3 2 2 3" xfId="3606"/>
    <cellStyle name="Normal 2 2 2 3 3 3 2 3" xfId="2066"/>
    <cellStyle name="Normal 2 2 2 3 3 3 2 4" xfId="3605"/>
    <cellStyle name="Normal 2 2 2 3 3 3 3" xfId="499"/>
    <cellStyle name="Normal 2 2 2 3 3 3 3 2" xfId="2068"/>
    <cellStyle name="Normal 2 2 2 3 3 3 3 3" xfId="3607"/>
    <cellStyle name="Normal 2 2 2 3 3 3 4" xfId="496"/>
    <cellStyle name="Normal 2 2 2 3 3 3 4 2" xfId="4977"/>
    <cellStyle name="Normal 2 2 2 3 3 3 5" xfId="2065"/>
    <cellStyle name="Normal 2 2 2 3 3 3 6" xfId="3604"/>
    <cellStyle name="Normal 2 2 2 3 3 4" xfId="500"/>
    <cellStyle name="Normal 2 2 2 3 3 4 2" xfId="501"/>
    <cellStyle name="Normal 2 2 2 3 3 4 2 2" xfId="2070"/>
    <cellStyle name="Normal 2 2 2 3 3 4 2 3" xfId="3609"/>
    <cellStyle name="Normal 2 2 2 3 3 4 3" xfId="2069"/>
    <cellStyle name="Normal 2 2 2 3 3 4 4" xfId="3608"/>
    <cellStyle name="Normal 2 2 2 3 3 5" xfId="502"/>
    <cellStyle name="Normal 2 2 2 3 3 5 2" xfId="503"/>
    <cellStyle name="Normal 2 2 2 3 3 5 2 2" xfId="2072"/>
    <cellStyle name="Normal 2 2 2 3 3 5 2 3" xfId="3611"/>
    <cellStyle name="Normal 2 2 2 3 3 5 3" xfId="2071"/>
    <cellStyle name="Normal 2 2 2 3 3 5 4" xfId="3610"/>
    <cellStyle name="Normal 2 2 2 3 3 6" xfId="504"/>
    <cellStyle name="Normal 2 2 2 3 3 6 2" xfId="2073"/>
    <cellStyle name="Normal 2 2 2 3 3 6 3" xfId="3612"/>
    <cellStyle name="Normal 2 2 2 3 3 7" xfId="505"/>
    <cellStyle name="Normal 2 2 2 3 3 7 2" xfId="2074"/>
    <cellStyle name="Normal 2 2 2 3 3 7 3" xfId="3613"/>
    <cellStyle name="Normal 2 2 2 3 3 8" xfId="506"/>
    <cellStyle name="Normal 2 2 2 3 3 8 2" xfId="2075"/>
    <cellStyle name="Normal 2 2 2 3 3 8 3" xfId="3614"/>
    <cellStyle name="Normal 2 2 2 3 3 9" xfId="489"/>
    <cellStyle name="Normal 2 2 2 3 3 9 2" xfId="4975"/>
    <cellStyle name="Normal 2 2 2 3 4" xfId="161"/>
    <cellStyle name="Normal 2 2 2 3 4 10" xfId="3615"/>
    <cellStyle name="Normal 2 2 2 3 4 2" xfId="508"/>
    <cellStyle name="Normal 2 2 2 3 4 2 2" xfId="509"/>
    <cellStyle name="Normal 2 2 2 3 4 2 2 2" xfId="510"/>
    <cellStyle name="Normal 2 2 2 3 4 2 2 2 2" xfId="2079"/>
    <cellStyle name="Normal 2 2 2 3 4 2 2 2 3" xfId="3618"/>
    <cellStyle name="Normal 2 2 2 3 4 2 2 3" xfId="2078"/>
    <cellStyle name="Normal 2 2 2 3 4 2 2 4" xfId="3617"/>
    <cellStyle name="Normal 2 2 2 3 4 2 3" xfId="511"/>
    <cellStyle name="Normal 2 2 2 3 4 2 3 2" xfId="2080"/>
    <cellStyle name="Normal 2 2 2 3 4 2 3 3" xfId="3619"/>
    <cellStyle name="Normal 2 2 2 3 4 2 4" xfId="512"/>
    <cellStyle name="Normal 2 2 2 3 4 2 4 2" xfId="2081"/>
    <cellStyle name="Normal 2 2 2 3 4 2 4 3" xfId="3620"/>
    <cellStyle name="Normal 2 2 2 3 4 2 5" xfId="513"/>
    <cellStyle name="Normal 2 2 2 3 4 2 5 2" xfId="2082"/>
    <cellStyle name="Normal 2 2 2 3 4 2 5 3" xfId="3621"/>
    <cellStyle name="Normal 2 2 2 3 4 2 6" xfId="2077"/>
    <cellStyle name="Normal 2 2 2 3 4 2 7" xfId="3616"/>
    <cellStyle name="Normal 2 2 2 3 4 3" xfId="514"/>
    <cellStyle name="Normal 2 2 2 3 4 3 2" xfId="515"/>
    <cellStyle name="Normal 2 2 2 3 4 3 2 2" xfId="516"/>
    <cellStyle name="Normal 2 2 2 3 4 3 2 2 2" xfId="2085"/>
    <cellStyle name="Normal 2 2 2 3 4 3 2 2 3" xfId="3624"/>
    <cellStyle name="Normal 2 2 2 3 4 3 2 3" xfId="2084"/>
    <cellStyle name="Normal 2 2 2 3 4 3 2 4" xfId="3623"/>
    <cellStyle name="Normal 2 2 2 3 4 3 3" xfId="517"/>
    <cellStyle name="Normal 2 2 2 3 4 3 3 2" xfId="2086"/>
    <cellStyle name="Normal 2 2 2 3 4 3 3 3" xfId="3625"/>
    <cellStyle name="Normal 2 2 2 3 4 3 4" xfId="2083"/>
    <cellStyle name="Normal 2 2 2 3 4 3 5" xfId="3622"/>
    <cellStyle name="Normal 2 2 2 3 4 4" xfId="518"/>
    <cellStyle name="Normal 2 2 2 3 4 4 2" xfId="519"/>
    <cellStyle name="Normal 2 2 2 3 4 4 2 2" xfId="2088"/>
    <cellStyle name="Normal 2 2 2 3 4 4 2 3" xfId="3627"/>
    <cellStyle name="Normal 2 2 2 3 4 4 3" xfId="2087"/>
    <cellStyle name="Normal 2 2 2 3 4 4 4" xfId="3626"/>
    <cellStyle name="Normal 2 2 2 3 4 5" xfId="520"/>
    <cellStyle name="Normal 2 2 2 3 4 5 2" xfId="2089"/>
    <cellStyle name="Normal 2 2 2 3 4 5 3" xfId="3628"/>
    <cellStyle name="Normal 2 2 2 3 4 6" xfId="521"/>
    <cellStyle name="Normal 2 2 2 3 4 6 2" xfId="2090"/>
    <cellStyle name="Normal 2 2 2 3 4 6 3" xfId="3629"/>
    <cellStyle name="Normal 2 2 2 3 4 7" xfId="522"/>
    <cellStyle name="Normal 2 2 2 3 4 7 2" xfId="2091"/>
    <cellStyle name="Normal 2 2 2 3 4 7 3" xfId="3630"/>
    <cellStyle name="Normal 2 2 2 3 4 8" xfId="507"/>
    <cellStyle name="Normal 2 2 2 3 4 8 2" xfId="4978"/>
    <cellStyle name="Normal 2 2 2 3 4 9" xfId="2076"/>
    <cellStyle name="Normal 2 2 2 3 5" xfId="206"/>
    <cellStyle name="Normal 2 2 2 3 5 2" xfId="524"/>
    <cellStyle name="Normal 2 2 2 3 5 2 2" xfId="525"/>
    <cellStyle name="Normal 2 2 2 3 5 2 2 2" xfId="526"/>
    <cellStyle name="Normal 2 2 2 3 5 2 2 2 2" xfId="2095"/>
    <cellStyle name="Normal 2 2 2 3 5 2 2 2 3" xfId="3634"/>
    <cellStyle name="Normal 2 2 2 3 5 2 2 3" xfId="2094"/>
    <cellStyle name="Normal 2 2 2 3 5 2 2 4" xfId="3633"/>
    <cellStyle name="Normal 2 2 2 3 5 2 3" xfId="527"/>
    <cellStyle name="Normal 2 2 2 3 5 2 3 2" xfId="2096"/>
    <cellStyle name="Normal 2 2 2 3 5 2 3 3" xfId="3635"/>
    <cellStyle name="Normal 2 2 2 3 5 2 4" xfId="2093"/>
    <cellStyle name="Normal 2 2 2 3 5 2 5" xfId="3632"/>
    <cellStyle name="Normal 2 2 2 3 5 3" xfId="528"/>
    <cellStyle name="Normal 2 2 2 3 5 3 2" xfId="529"/>
    <cellStyle name="Normal 2 2 2 3 5 3 2 2" xfId="2098"/>
    <cellStyle name="Normal 2 2 2 3 5 3 2 3" xfId="3637"/>
    <cellStyle name="Normal 2 2 2 3 5 3 3" xfId="2097"/>
    <cellStyle name="Normal 2 2 2 3 5 3 4" xfId="3636"/>
    <cellStyle name="Normal 2 2 2 3 5 4" xfId="530"/>
    <cellStyle name="Normal 2 2 2 3 5 4 2" xfId="2099"/>
    <cellStyle name="Normal 2 2 2 3 5 4 3" xfId="3638"/>
    <cellStyle name="Normal 2 2 2 3 5 5" xfId="531"/>
    <cellStyle name="Normal 2 2 2 3 5 5 2" xfId="2100"/>
    <cellStyle name="Normal 2 2 2 3 5 5 3" xfId="3639"/>
    <cellStyle name="Normal 2 2 2 3 5 6" xfId="532"/>
    <cellStyle name="Normal 2 2 2 3 5 6 2" xfId="2101"/>
    <cellStyle name="Normal 2 2 2 3 5 6 3" xfId="3640"/>
    <cellStyle name="Normal 2 2 2 3 5 7" xfId="523"/>
    <cellStyle name="Normal 2 2 2 3 5 7 2" xfId="4979"/>
    <cellStyle name="Normal 2 2 2 3 5 8" xfId="2092"/>
    <cellStyle name="Normal 2 2 2 3 5 9" xfId="3631"/>
    <cellStyle name="Normal 2 2 2 3 6" xfId="533"/>
    <cellStyle name="Normal 2 2 2 3 6 2" xfId="534"/>
    <cellStyle name="Normal 2 2 2 3 6 2 2" xfId="535"/>
    <cellStyle name="Normal 2 2 2 3 6 2 2 2" xfId="2104"/>
    <cellStyle name="Normal 2 2 2 3 6 2 2 3" xfId="3643"/>
    <cellStyle name="Normal 2 2 2 3 6 2 3" xfId="2103"/>
    <cellStyle name="Normal 2 2 2 3 6 2 4" xfId="3642"/>
    <cellStyle name="Normal 2 2 2 3 6 3" xfId="536"/>
    <cellStyle name="Normal 2 2 2 3 6 3 2" xfId="2105"/>
    <cellStyle name="Normal 2 2 2 3 6 3 3" xfId="3644"/>
    <cellStyle name="Normal 2 2 2 3 6 4" xfId="537"/>
    <cellStyle name="Normal 2 2 2 3 6 4 2" xfId="2106"/>
    <cellStyle name="Normal 2 2 2 3 6 4 3" xfId="3645"/>
    <cellStyle name="Normal 2 2 2 3 6 5" xfId="538"/>
    <cellStyle name="Normal 2 2 2 3 6 5 2" xfId="2107"/>
    <cellStyle name="Normal 2 2 2 3 6 5 3" xfId="3646"/>
    <cellStyle name="Normal 2 2 2 3 6 6" xfId="2102"/>
    <cellStyle name="Normal 2 2 2 3 6 7" xfId="3641"/>
    <cellStyle name="Normal 2 2 2 3 7" xfId="539"/>
    <cellStyle name="Normal 2 2 2 3 7 2" xfId="540"/>
    <cellStyle name="Normal 2 2 2 3 7 2 2" xfId="541"/>
    <cellStyle name="Normal 2 2 2 3 7 2 2 2" xfId="2110"/>
    <cellStyle name="Normal 2 2 2 3 7 2 2 3" xfId="3649"/>
    <cellStyle name="Normal 2 2 2 3 7 2 3" xfId="2109"/>
    <cellStyle name="Normal 2 2 2 3 7 2 4" xfId="3648"/>
    <cellStyle name="Normal 2 2 2 3 7 3" xfId="542"/>
    <cellStyle name="Normal 2 2 2 3 7 3 2" xfId="2111"/>
    <cellStyle name="Normal 2 2 2 3 7 3 3" xfId="3650"/>
    <cellStyle name="Normal 2 2 2 3 7 4" xfId="2108"/>
    <cellStyle name="Normal 2 2 2 3 7 5" xfId="3647"/>
    <cellStyle name="Normal 2 2 2 3 8" xfId="543"/>
    <cellStyle name="Normal 2 2 2 3 8 2" xfId="544"/>
    <cellStyle name="Normal 2 2 2 3 8 2 2" xfId="545"/>
    <cellStyle name="Normal 2 2 2 3 8 2 2 2" xfId="2114"/>
    <cellStyle name="Normal 2 2 2 3 8 2 2 3" xfId="3653"/>
    <cellStyle name="Normal 2 2 2 3 8 2 3" xfId="2113"/>
    <cellStyle name="Normal 2 2 2 3 8 2 4" xfId="3652"/>
    <cellStyle name="Normal 2 2 2 3 8 3" xfId="546"/>
    <cellStyle name="Normal 2 2 2 3 8 3 2" xfId="2115"/>
    <cellStyle name="Normal 2 2 2 3 8 3 3" xfId="3654"/>
    <cellStyle name="Normal 2 2 2 3 8 4" xfId="2112"/>
    <cellStyle name="Normal 2 2 2 3 8 5" xfId="3651"/>
    <cellStyle name="Normal 2 2 2 3 9" xfId="547"/>
    <cellStyle name="Normal 2 2 2 3 9 2" xfId="548"/>
    <cellStyle name="Normal 2 2 2 3 9 2 2" xfId="2117"/>
    <cellStyle name="Normal 2 2 2 3 9 2 3" xfId="3656"/>
    <cellStyle name="Normal 2 2 2 3 9 3" xfId="2116"/>
    <cellStyle name="Normal 2 2 2 3 9 4" xfId="3655"/>
    <cellStyle name="Normal 2 2 2 4" xfId="113"/>
    <cellStyle name="Normal 2 2 2 4 10" xfId="550"/>
    <cellStyle name="Normal 2 2 2 4 10 2" xfId="551"/>
    <cellStyle name="Normal 2 2 2 4 10 2 2" xfId="2120"/>
    <cellStyle name="Normal 2 2 2 4 10 2 3" xfId="3659"/>
    <cellStyle name="Normal 2 2 2 4 10 3" xfId="2119"/>
    <cellStyle name="Normal 2 2 2 4 10 4" xfId="3658"/>
    <cellStyle name="Normal 2 2 2 4 11" xfId="552"/>
    <cellStyle name="Normal 2 2 2 4 11 2" xfId="553"/>
    <cellStyle name="Normal 2 2 2 4 11 2 2" xfId="2122"/>
    <cellStyle name="Normal 2 2 2 4 11 2 3" xfId="3661"/>
    <cellStyle name="Normal 2 2 2 4 11 3" xfId="2121"/>
    <cellStyle name="Normal 2 2 2 4 11 4" xfId="3660"/>
    <cellStyle name="Normal 2 2 2 4 12" xfId="554"/>
    <cellStyle name="Normal 2 2 2 4 12 2" xfId="2123"/>
    <cellStyle name="Normal 2 2 2 4 12 3" xfId="3662"/>
    <cellStyle name="Normal 2 2 2 4 13" xfId="555"/>
    <cellStyle name="Normal 2 2 2 4 13 2" xfId="2124"/>
    <cellStyle name="Normal 2 2 2 4 13 3" xfId="3663"/>
    <cellStyle name="Normal 2 2 2 4 14" xfId="556"/>
    <cellStyle name="Normal 2 2 2 4 14 2" xfId="2125"/>
    <cellStyle name="Normal 2 2 2 4 14 3" xfId="3664"/>
    <cellStyle name="Normal 2 2 2 4 15" xfId="557"/>
    <cellStyle name="Normal 2 2 2 4 15 2" xfId="2126"/>
    <cellStyle name="Normal 2 2 2 4 15 3" xfId="3665"/>
    <cellStyle name="Normal 2 2 2 4 16" xfId="549"/>
    <cellStyle name="Normal 2 2 2 4 16 2" xfId="4980"/>
    <cellStyle name="Normal 2 2 2 4 17" xfId="2118"/>
    <cellStyle name="Normal 2 2 2 4 18" xfId="3657"/>
    <cellStyle name="Normal 2 2 2 4 2" xfId="133"/>
    <cellStyle name="Normal 2 2 2 4 2 10" xfId="559"/>
    <cellStyle name="Normal 2 2 2 4 2 10 2" xfId="2128"/>
    <cellStyle name="Normal 2 2 2 4 2 10 3" xfId="3667"/>
    <cellStyle name="Normal 2 2 2 4 2 11" xfId="558"/>
    <cellStyle name="Normal 2 2 2 4 2 11 2" xfId="4981"/>
    <cellStyle name="Normal 2 2 2 4 2 12" xfId="2127"/>
    <cellStyle name="Normal 2 2 2 4 2 13" xfId="3666"/>
    <cellStyle name="Normal 2 2 2 4 2 2" xfId="178"/>
    <cellStyle name="Normal 2 2 2 4 2 2 2" xfId="561"/>
    <cellStyle name="Normal 2 2 2 4 2 2 2 2" xfId="562"/>
    <cellStyle name="Normal 2 2 2 4 2 2 2 2 2" xfId="563"/>
    <cellStyle name="Normal 2 2 2 4 2 2 2 2 2 2" xfId="2132"/>
    <cellStyle name="Normal 2 2 2 4 2 2 2 2 2 3" xfId="3671"/>
    <cellStyle name="Normal 2 2 2 4 2 2 2 2 3" xfId="2131"/>
    <cellStyle name="Normal 2 2 2 4 2 2 2 2 4" xfId="3670"/>
    <cellStyle name="Normal 2 2 2 4 2 2 2 3" xfId="564"/>
    <cellStyle name="Normal 2 2 2 4 2 2 2 3 2" xfId="2133"/>
    <cellStyle name="Normal 2 2 2 4 2 2 2 3 3" xfId="3672"/>
    <cellStyle name="Normal 2 2 2 4 2 2 2 4" xfId="565"/>
    <cellStyle name="Normal 2 2 2 4 2 2 2 4 2" xfId="2134"/>
    <cellStyle name="Normal 2 2 2 4 2 2 2 4 3" xfId="3673"/>
    <cellStyle name="Normal 2 2 2 4 2 2 2 5" xfId="566"/>
    <cellStyle name="Normal 2 2 2 4 2 2 2 5 2" xfId="2135"/>
    <cellStyle name="Normal 2 2 2 4 2 2 2 5 3" xfId="3674"/>
    <cellStyle name="Normal 2 2 2 4 2 2 2 6" xfId="2130"/>
    <cellStyle name="Normal 2 2 2 4 2 2 2 7" xfId="3669"/>
    <cellStyle name="Normal 2 2 2 4 2 2 3" xfId="567"/>
    <cellStyle name="Normal 2 2 2 4 2 2 3 2" xfId="568"/>
    <cellStyle name="Normal 2 2 2 4 2 2 3 2 2" xfId="2137"/>
    <cellStyle name="Normal 2 2 2 4 2 2 3 2 3" xfId="3676"/>
    <cellStyle name="Normal 2 2 2 4 2 2 3 3" xfId="2136"/>
    <cellStyle name="Normal 2 2 2 4 2 2 3 4" xfId="3675"/>
    <cellStyle name="Normal 2 2 2 4 2 2 4" xfId="569"/>
    <cellStyle name="Normal 2 2 2 4 2 2 4 2" xfId="2138"/>
    <cellStyle name="Normal 2 2 2 4 2 2 4 3" xfId="3677"/>
    <cellStyle name="Normal 2 2 2 4 2 2 5" xfId="570"/>
    <cellStyle name="Normal 2 2 2 4 2 2 5 2" xfId="2139"/>
    <cellStyle name="Normal 2 2 2 4 2 2 5 3" xfId="3678"/>
    <cellStyle name="Normal 2 2 2 4 2 2 6" xfId="571"/>
    <cellStyle name="Normal 2 2 2 4 2 2 6 2" xfId="2140"/>
    <cellStyle name="Normal 2 2 2 4 2 2 6 3" xfId="3679"/>
    <cellStyle name="Normal 2 2 2 4 2 2 7" xfId="560"/>
    <cellStyle name="Normal 2 2 2 4 2 2 7 2" xfId="4982"/>
    <cellStyle name="Normal 2 2 2 4 2 2 8" xfId="2129"/>
    <cellStyle name="Normal 2 2 2 4 2 2 9" xfId="3668"/>
    <cellStyle name="Normal 2 2 2 4 2 3" xfId="223"/>
    <cellStyle name="Normal 2 2 2 4 2 3 2" xfId="573"/>
    <cellStyle name="Normal 2 2 2 4 2 3 2 2" xfId="574"/>
    <cellStyle name="Normal 2 2 2 4 2 3 2 2 2" xfId="2143"/>
    <cellStyle name="Normal 2 2 2 4 2 3 2 2 3" xfId="3682"/>
    <cellStyle name="Normal 2 2 2 4 2 3 2 3" xfId="2142"/>
    <cellStyle name="Normal 2 2 2 4 2 3 2 4" xfId="3681"/>
    <cellStyle name="Normal 2 2 2 4 2 3 3" xfId="575"/>
    <cellStyle name="Normal 2 2 2 4 2 3 3 2" xfId="2144"/>
    <cellStyle name="Normal 2 2 2 4 2 3 3 3" xfId="3683"/>
    <cellStyle name="Normal 2 2 2 4 2 3 4" xfId="576"/>
    <cellStyle name="Normal 2 2 2 4 2 3 4 2" xfId="2145"/>
    <cellStyle name="Normal 2 2 2 4 2 3 4 3" xfId="3684"/>
    <cellStyle name="Normal 2 2 2 4 2 3 5" xfId="577"/>
    <cellStyle name="Normal 2 2 2 4 2 3 5 2" xfId="2146"/>
    <cellStyle name="Normal 2 2 2 4 2 3 5 3" xfId="3685"/>
    <cellStyle name="Normal 2 2 2 4 2 3 6" xfId="572"/>
    <cellStyle name="Normal 2 2 2 4 2 3 6 2" xfId="4983"/>
    <cellStyle name="Normal 2 2 2 4 2 3 7" xfId="2141"/>
    <cellStyle name="Normal 2 2 2 4 2 3 8" xfId="3680"/>
    <cellStyle name="Normal 2 2 2 4 2 4" xfId="578"/>
    <cellStyle name="Normal 2 2 2 4 2 4 2" xfId="579"/>
    <cellStyle name="Normal 2 2 2 4 2 4 2 2" xfId="580"/>
    <cellStyle name="Normal 2 2 2 4 2 4 2 2 2" xfId="2149"/>
    <cellStyle name="Normal 2 2 2 4 2 4 2 2 3" xfId="3688"/>
    <cellStyle name="Normal 2 2 2 4 2 4 2 3" xfId="2148"/>
    <cellStyle name="Normal 2 2 2 4 2 4 2 4" xfId="3687"/>
    <cellStyle name="Normal 2 2 2 4 2 4 3" xfId="581"/>
    <cellStyle name="Normal 2 2 2 4 2 4 3 2" xfId="2150"/>
    <cellStyle name="Normal 2 2 2 4 2 4 3 3" xfId="3689"/>
    <cellStyle name="Normal 2 2 2 4 2 4 4" xfId="2147"/>
    <cellStyle name="Normal 2 2 2 4 2 4 5" xfId="3686"/>
    <cellStyle name="Normal 2 2 2 4 2 5" xfId="582"/>
    <cellStyle name="Normal 2 2 2 4 2 5 2" xfId="583"/>
    <cellStyle name="Normal 2 2 2 4 2 5 2 2" xfId="584"/>
    <cellStyle name="Normal 2 2 2 4 2 5 2 2 2" xfId="2153"/>
    <cellStyle name="Normal 2 2 2 4 2 5 2 2 3" xfId="3692"/>
    <cellStyle name="Normal 2 2 2 4 2 5 2 3" xfId="2152"/>
    <cellStyle name="Normal 2 2 2 4 2 5 2 4" xfId="3691"/>
    <cellStyle name="Normal 2 2 2 4 2 5 3" xfId="585"/>
    <cellStyle name="Normal 2 2 2 4 2 5 3 2" xfId="2154"/>
    <cellStyle name="Normal 2 2 2 4 2 5 3 3" xfId="3693"/>
    <cellStyle name="Normal 2 2 2 4 2 5 4" xfId="2151"/>
    <cellStyle name="Normal 2 2 2 4 2 5 5" xfId="3690"/>
    <cellStyle name="Normal 2 2 2 4 2 6" xfId="586"/>
    <cellStyle name="Normal 2 2 2 4 2 6 2" xfId="587"/>
    <cellStyle name="Normal 2 2 2 4 2 6 2 2" xfId="2156"/>
    <cellStyle name="Normal 2 2 2 4 2 6 2 3" xfId="3695"/>
    <cellStyle name="Normal 2 2 2 4 2 6 3" xfId="2155"/>
    <cellStyle name="Normal 2 2 2 4 2 6 4" xfId="3694"/>
    <cellStyle name="Normal 2 2 2 4 2 7" xfId="588"/>
    <cellStyle name="Normal 2 2 2 4 2 7 2" xfId="589"/>
    <cellStyle name="Normal 2 2 2 4 2 7 2 2" xfId="2158"/>
    <cellStyle name="Normal 2 2 2 4 2 7 2 3" xfId="3697"/>
    <cellStyle name="Normal 2 2 2 4 2 7 3" xfId="2157"/>
    <cellStyle name="Normal 2 2 2 4 2 7 4" xfId="3696"/>
    <cellStyle name="Normal 2 2 2 4 2 8" xfId="590"/>
    <cellStyle name="Normal 2 2 2 4 2 8 2" xfId="2159"/>
    <cellStyle name="Normal 2 2 2 4 2 8 3" xfId="3698"/>
    <cellStyle name="Normal 2 2 2 4 2 9" xfId="591"/>
    <cellStyle name="Normal 2 2 2 4 2 9 2" xfId="2160"/>
    <cellStyle name="Normal 2 2 2 4 2 9 3" xfId="3699"/>
    <cellStyle name="Normal 2 2 2 4 3" xfId="147"/>
    <cellStyle name="Normal 2 2 2 4 3 10" xfId="2161"/>
    <cellStyle name="Normal 2 2 2 4 3 11" xfId="3700"/>
    <cellStyle name="Normal 2 2 2 4 3 2" xfId="192"/>
    <cellStyle name="Normal 2 2 2 4 3 2 2" xfId="594"/>
    <cellStyle name="Normal 2 2 2 4 3 2 2 2" xfId="595"/>
    <cellStyle name="Normal 2 2 2 4 3 2 2 2 2" xfId="2164"/>
    <cellStyle name="Normal 2 2 2 4 3 2 2 2 3" xfId="3703"/>
    <cellStyle name="Normal 2 2 2 4 3 2 2 3" xfId="2163"/>
    <cellStyle name="Normal 2 2 2 4 3 2 2 4" xfId="3702"/>
    <cellStyle name="Normal 2 2 2 4 3 2 3" xfId="596"/>
    <cellStyle name="Normal 2 2 2 4 3 2 3 2" xfId="2165"/>
    <cellStyle name="Normal 2 2 2 4 3 2 3 3" xfId="3704"/>
    <cellStyle name="Normal 2 2 2 4 3 2 4" xfId="597"/>
    <cellStyle name="Normal 2 2 2 4 3 2 4 2" xfId="2166"/>
    <cellStyle name="Normal 2 2 2 4 3 2 4 3" xfId="3705"/>
    <cellStyle name="Normal 2 2 2 4 3 2 5" xfId="598"/>
    <cellStyle name="Normal 2 2 2 4 3 2 5 2" xfId="2167"/>
    <cellStyle name="Normal 2 2 2 4 3 2 5 3" xfId="3706"/>
    <cellStyle name="Normal 2 2 2 4 3 2 6" xfId="593"/>
    <cellStyle name="Normal 2 2 2 4 3 2 6 2" xfId="4985"/>
    <cellStyle name="Normal 2 2 2 4 3 2 7" xfId="2162"/>
    <cellStyle name="Normal 2 2 2 4 3 2 8" xfId="3701"/>
    <cellStyle name="Normal 2 2 2 4 3 3" xfId="237"/>
    <cellStyle name="Normal 2 2 2 4 3 3 2" xfId="600"/>
    <cellStyle name="Normal 2 2 2 4 3 3 2 2" xfId="601"/>
    <cellStyle name="Normal 2 2 2 4 3 3 2 2 2" xfId="2170"/>
    <cellStyle name="Normal 2 2 2 4 3 3 2 2 3" xfId="3709"/>
    <cellStyle name="Normal 2 2 2 4 3 3 2 3" xfId="2169"/>
    <cellStyle name="Normal 2 2 2 4 3 3 2 4" xfId="3708"/>
    <cellStyle name="Normal 2 2 2 4 3 3 3" xfId="602"/>
    <cellStyle name="Normal 2 2 2 4 3 3 3 2" xfId="2171"/>
    <cellStyle name="Normal 2 2 2 4 3 3 3 3" xfId="3710"/>
    <cellStyle name="Normal 2 2 2 4 3 3 4" xfId="599"/>
    <cellStyle name="Normal 2 2 2 4 3 3 4 2" xfId="4986"/>
    <cellStyle name="Normal 2 2 2 4 3 3 5" xfId="2168"/>
    <cellStyle name="Normal 2 2 2 4 3 3 6" xfId="3707"/>
    <cellStyle name="Normal 2 2 2 4 3 4" xfId="603"/>
    <cellStyle name="Normal 2 2 2 4 3 4 2" xfId="604"/>
    <cellStyle name="Normal 2 2 2 4 3 4 2 2" xfId="2173"/>
    <cellStyle name="Normal 2 2 2 4 3 4 2 3" xfId="3712"/>
    <cellStyle name="Normal 2 2 2 4 3 4 3" xfId="2172"/>
    <cellStyle name="Normal 2 2 2 4 3 4 4" xfId="3711"/>
    <cellStyle name="Normal 2 2 2 4 3 5" xfId="605"/>
    <cellStyle name="Normal 2 2 2 4 3 5 2" xfId="606"/>
    <cellStyle name="Normal 2 2 2 4 3 5 2 2" xfId="2175"/>
    <cellStyle name="Normal 2 2 2 4 3 5 2 3" xfId="3714"/>
    <cellStyle name="Normal 2 2 2 4 3 5 3" xfId="2174"/>
    <cellStyle name="Normal 2 2 2 4 3 5 4" xfId="3713"/>
    <cellStyle name="Normal 2 2 2 4 3 6" xfId="607"/>
    <cellStyle name="Normal 2 2 2 4 3 6 2" xfId="2176"/>
    <cellStyle name="Normal 2 2 2 4 3 6 3" xfId="3715"/>
    <cellStyle name="Normal 2 2 2 4 3 7" xfId="608"/>
    <cellStyle name="Normal 2 2 2 4 3 7 2" xfId="2177"/>
    <cellStyle name="Normal 2 2 2 4 3 7 3" xfId="3716"/>
    <cellStyle name="Normal 2 2 2 4 3 8" xfId="609"/>
    <cellStyle name="Normal 2 2 2 4 3 8 2" xfId="2178"/>
    <cellStyle name="Normal 2 2 2 4 3 8 3" xfId="3717"/>
    <cellStyle name="Normal 2 2 2 4 3 9" xfId="592"/>
    <cellStyle name="Normal 2 2 2 4 3 9 2" xfId="4984"/>
    <cellStyle name="Normal 2 2 2 4 4" xfId="164"/>
    <cellStyle name="Normal 2 2 2 4 4 10" xfId="3718"/>
    <cellStyle name="Normal 2 2 2 4 4 2" xfId="611"/>
    <cellStyle name="Normal 2 2 2 4 4 2 2" xfId="612"/>
    <cellStyle name="Normal 2 2 2 4 4 2 2 2" xfId="613"/>
    <cellStyle name="Normal 2 2 2 4 4 2 2 2 2" xfId="2182"/>
    <cellStyle name="Normal 2 2 2 4 4 2 2 2 3" xfId="3721"/>
    <cellStyle name="Normal 2 2 2 4 4 2 2 3" xfId="2181"/>
    <cellStyle name="Normal 2 2 2 4 4 2 2 4" xfId="3720"/>
    <cellStyle name="Normal 2 2 2 4 4 2 3" xfId="614"/>
    <cellStyle name="Normal 2 2 2 4 4 2 3 2" xfId="2183"/>
    <cellStyle name="Normal 2 2 2 4 4 2 3 3" xfId="3722"/>
    <cellStyle name="Normal 2 2 2 4 4 2 4" xfId="615"/>
    <cellStyle name="Normal 2 2 2 4 4 2 4 2" xfId="2184"/>
    <cellStyle name="Normal 2 2 2 4 4 2 4 3" xfId="3723"/>
    <cellStyle name="Normal 2 2 2 4 4 2 5" xfId="616"/>
    <cellStyle name="Normal 2 2 2 4 4 2 5 2" xfId="2185"/>
    <cellStyle name="Normal 2 2 2 4 4 2 5 3" xfId="3724"/>
    <cellStyle name="Normal 2 2 2 4 4 2 6" xfId="2180"/>
    <cellStyle name="Normal 2 2 2 4 4 2 7" xfId="3719"/>
    <cellStyle name="Normal 2 2 2 4 4 3" xfId="617"/>
    <cellStyle name="Normal 2 2 2 4 4 3 2" xfId="618"/>
    <cellStyle name="Normal 2 2 2 4 4 3 2 2" xfId="619"/>
    <cellStyle name="Normal 2 2 2 4 4 3 2 2 2" xfId="2188"/>
    <cellStyle name="Normal 2 2 2 4 4 3 2 2 3" xfId="3727"/>
    <cellStyle name="Normal 2 2 2 4 4 3 2 3" xfId="2187"/>
    <cellStyle name="Normal 2 2 2 4 4 3 2 4" xfId="3726"/>
    <cellStyle name="Normal 2 2 2 4 4 3 3" xfId="620"/>
    <cellStyle name="Normal 2 2 2 4 4 3 3 2" xfId="2189"/>
    <cellStyle name="Normal 2 2 2 4 4 3 3 3" xfId="3728"/>
    <cellStyle name="Normal 2 2 2 4 4 3 4" xfId="2186"/>
    <cellStyle name="Normal 2 2 2 4 4 3 5" xfId="3725"/>
    <cellStyle name="Normal 2 2 2 4 4 4" xfId="621"/>
    <cellStyle name="Normal 2 2 2 4 4 4 2" xfId="622"/>
    <cellStyle name="Normal 2 2 2 4 4 4 2 2" xfId="2191"/>
    <cellStyle name="Normal 2 2 2 4 4 4 2 3" xfId="3730"/>
    <cellStyle name="Normal 2 2 2 4 4 4 3" xfId="2190"/>
    <cellStyle name="Normal 2 2 2 4 4 4 4" xfId="3729"/>
    <cellStyle name="Normal 2 2 2 4 4 5" xfId="623"/>
    <cellStyle name="Normal 2 2 2 4 4 5 2" xfId="2192"/>
    <cellStyle name="Normal 2 2 2 4 4 5 3" xfId="3731"/>
    <cellStyle name="Normal 2 2 2 4 4 6" xfId="624"/>
    <cellStyle name="Normal 2 2 2 4 4 6 2" xfId="2193"/>
    <cellStyle name="Normal 2 2 2 4 4 6 3" xfId="3732"/>
    <cellStyle name="Normal 2 2 2 4 4 7" xfId="625"/>
    <cellStyle name="Normal 2 2 2 4 4 7 2" xfId="2194"/>
    <cellStyle name="Normal 2 2 2 4 4 7 3" xfId="3733"/>
    <cellStyle name="Normal 2 2 2 4 4 8" xfId="610"/>
    <cellStyle name="Normal 2 2 2 4 4 8 2" xfId="4987"/>
    <cellStyle name="Normal 2 2 2 4 4 9" xfId="2179"/>
    <cellStyle name="Normal 2 2 2 4 5" xfId="209"/>
    <cellStyle name="Normal 2 2 2 4 5 2" xfId="627"/>
    <cellStyle name="Normal 2 2 2 4 5 2 2" xfId="628"/>
    <cellStyle name="Normal 2 2 2 4 5 2 2 2" xfId="629"/>
    <cellStyle name="Normal 2 2 2 4 5 2 2 2 2" xfId="2198"/>
    <cellStyle name="Normal 2 2 2 4 5 2 2 2 3" xfId="3737"/>
    <cellStyle name="Normal 2 2 2 4 5 2 2 3" xfId="2197"/>
    <cellStyle name="Normal 2 2 2 4 5 2 2 4" xfId="3736"/>
    <cellStyle name="Normal 2 2 2 4 5 2 3" xfId="630"/>
    <cellStyle name="Normal 2 2 2 4 5 2 3 2" xfId="2199"/>
    <cellStyle name="Normal 2 2 2 4 5 2 3 3" xfId="3738"/>
    <cellStyle name="Normal 2 2 2 4 5 2 4" xfId="2196"/>
    <cellStyle name="Normal 2 2 2 4 5 2 5" xfId="3735"/>
    <cellStyle name="Normal 2 2 2 4 5 3" xfId="631"/>
    <cellStyle name="Normal 2 2 2 4 5 3 2" xfId="632"/>
    <cellStyle name="Normal 2 2 2 4 5 3 2 2" xfId="2201"/>
    <cellStyle name="Normal 2 2 2 4 5 3 2 3" xfId="3740"/>
    <cellStyle name="Normal 2 2 2 4 5 3 3" xfId="2200"/>
    <cellStyle name="Normal 2 2 2 4 5 3 4" xfId="3739"/>
    <cellStyle name="Normal 2 2 2 4 5 4" xfId="633"/>
    <cellStyle name="Normal 2 2 2 4 5 4 2" xfId="2202"/>
    <cellStyle name="Normal 2 2 2 4 5 4 3" xfId="3741"/>
    <cellStyle name="Normal 2 2 2 4 5 5" xfId="634"/>
    <cellStyle name="Normal 2 2 2 4 5 5 2" xfId="2203"/>
    <cellStyle name="Normal 2 2 2 4 5 5 3" xfId="3742"/>
    <cellStyle name="Normal 2 2 2 4 5 6" xfId="635"/>
    <cellStyle name="Normal 2 2 2 4 5 6 2" xfId="2204"/>
    <cellStyle name="Normal 2 2 2 4 5 6 3" xfId="3743"/>
    <cellStyle name="Normal 2 2 2 4 5 7" xfId="626"/>
    <cellStyle name="Normal 2 2 2 4 5 7 2" xfId="4988"/>
    <cellStyle name="Normal 2 2 2 4 5 8" xfId="2195"/>
    <cellStyle name="Normal 2 2 2 4 5 9" xfId="3734"/>
    <cellStyle name="Normal 2 2 2 4 6" xfId="636"/>
    <cellStyle name="Normal 2 2 2 4 6 2" xfId="637"/>
    <cellStyle name="Normal 2 2 2 4 6 2 2" xfId="638"/>
    <cellStyle name="Normal 2 2 2 4 6 2 2 2" xfId="2207"/>
    <cellStyle name="Normal 2 2 2 4 6 2 2 3" xfId="3746"/>
    <cellStyle name="Normal 2 2 2 4 6 2 3" xfId="2206"/>
    <cellStyle name="Normal 2 2 2 4 6 2 4" xfId="3745"/>
    <cellStyle name="Normal 2 2 2 4 6 3" xfId="639"/>
    <cellStyle name="Normal 2 2 2 4 6 3 2" xfId="2208"/>
    <cellStyle name="Normal 2 2 2 4 6 3 3" xfId="3747"/>
    <cellStyle name="Normal 2 2 2 4 6 4" xfId="640"/>
    <cellStyle name="Normal 2 2 2 4 6 4 2" xfId="2209"/>
    <cellStyle name="Normal 2 2 2 4 6 4 3" xfId="3748"/>
    <cellStyle name="Normal 2 2 2 4 6 5" xfId="641"/>
    <cellStyle name="Normal 2 2 2 4 6 5 2" xfId="2210"/>
    <cellStyle name="Normal 2 2 2 4 6 5 3" xfId="3749"/>
    <cellStyle name="Normal 2 2 2 4 6 6" xfId="2205"/>
    <cellStyle name="Normal 2 2 2 4 6 7" xfId="3744"/>
    <cellStyle name="Normal 2 2 2 4 7" xfId="642"/>
    <cellStyle name="Normal 2 2 2 4 7 2" xfId="643"/>
    <cellStyle name="Normal 2 2 2 4 7 2 2" xfId="644"/>
    <cellStyle name="Normal 2 2 2 4 7 2 2 2" xfId="2213"/>
    <cellStyle name="Normal 2 2 2 4 7 2 2 3" xfId="3752"/>
    <cellStyle name="Normal 2 2 2 4 7 2 3" xfId="2212"/>
    <cellStyle name="Normal 2 2 2 4 7 2 4" xfId="3751"/>
    <cellStyle name="Normal 2 2 2 4 7 3" xfId="645"/>
    <cellStyle name="Normal 2 2 2 4 7 3 2" xfId="2214"/>
    <cellStyle name="Normal 2 2 2 4 7 3 3" xfId="3753"/>
    <cellStyle name="Normal 2 2 2 4 7 4" xfId="2211"/>
    <cellStyle name="Normal 2 2 2 4 7 5" xfId="3750"/>
    <cellStyle name="Normal 2 2 2 4 8" xfId="646"/>
    <cellStyle name="Normal 2 2 2 4 8 2" xfId="647"/>
    <cellStyle name="Normal 2 2 2 4 8 2 2" xfId="648"/>
    <cellStyle name="Normal 2 2 2 4 8 2 2 2" xfId="2217"/>
    <cellStyle name="Normal 2 2 2 4 8 2 2 3" xfId="3756"/>
    <cellStyle name="Normal 2 2 2 4 8 2 3" xfId="2216"/>
    <cellStyle name="Normal 2 2 2 4 8 2 4" xfId="3755"/>
    <cellStyle name="Normal 2 2 2 4 8 3" xfId="649"/>
    <cellStyle name="Normal 2 2 2 4 8 3 2" xfId="2218"/>
    <cellStyle name="Normal 2 2 2 4 8 3 3" xfId="3757"/>
    <cellStyle name="Normal 2 2 2 4 8 4" xfId="2215"/>
    <cellStyle name="Normal 2 2 2 4 8 5" xfId="3754"/>
    <cellStyle name="Normal 2 2 2 4 9" xfId="650"/>
    <cellStyle name="Normal 2 2 2 4 9 2" xfId="651"/>
    <cellStyle name="Normal 2 2 2 4 9 2 2" xfId="2220"/>
    <cellStyle name="Normal 2 2 2 4 9 2 3" xfId="3759"/>
    <cellStyle name="Normal 2 2 2 4 9 3" xfId="2219"/>
    <cellStyle name="Normal 2 2 2 4 9 4" xfId="3758"/>
    <cellStyle name="Normal 2 2 2 5" xfId="122"/>
    <cellStyle name="Normal 2 2 2 5 10" xfId="653"/>
    <cellStyle name="Normal 2 2 2 5 10 2" xfId="2222"/>
    <cellStyle name="Normal 2 2 2 5 10 3" xfId="3761"/>
    <cellStyle name="Normal 2 2 2 5 11" xfId="654"/>
    <cellStyle name="Normal 2 2 2 5 11 2" xfId="2223"/>
    <cellStyle name="Normal 2 2 2 5 11 3" xfId="3762"/>
    <cellStyle name="Normal 2 2 2 5 12" xfId="655"/>
    <cellStyle name="Normal 2 2 2 5 12 2" xfId="2224"/>
    <cellStyle name="Normal 2 2 2 5 12 3" xfId="3763"/>
    <cellStyle name="Normal 2 2 2 5 13" xfId="652"/>
    <cellStyle name="Normal 2 2 2 5 13 2" xfId="4989"/>
    <cellStyle name="Normal 2 2 2 5 14" xfId="2221"/>
    <cellStyle name="Normal 2 2 2 5 15" xfId="3760"/>
    <cellStyle name="Normal 2 2 2 5 2" xfId="150"/>
    <cellStyle name="Normal 2 2 2 5 2 10" xfId="2225"/>
    <cellStyle name="Normal 2 2 2 5 2 11" xfId="3764"/>
    <cellStyle name="Normal 2 2 2 5 2 2" xfId="195"/>
    <cellStyle name="Normal 2 2 2 5 2 2 2" xfId="658"/>
    <cellStyle name="Normal 2 2 2 5 2 2 2 2" xfId="659"/>
    <cellStyle name="Normal 2 2 2 5 2 2 2 2 2" xfId="2228"/>
    <cellStyle name="Normal 2 2 2 5 2 2 2 2 3" xfId="3767"/>
    <cellStyle name="Normal 2 2 2 5 2 2 2 3" xfId="2227"/>
    <cellStyle name="Normal 2 2 2 5 2 2 2 4" xfId="3766"/>
    <cellStyle name="Normal 2 2 2 5 2 2 3" xfId="660"/>
    <cellStyle name="Normal 2 2 2 5 2 2 3 2" xfId="2229"/>
    <cellStyle name="Normal 2 2 2 5 2 2 3 3" xfId="3768"/>
    <cellStyle name="Normal 2 2 2 5 2 2 4" xfId="661"/>
    <cellStyle name="Normal 2 2 2 5 2 2 4 2" xfId="2230"/>
    <cellStyle name="Normal 2 2 2 5 2 2 4 3" xfId="3769"/>
    <cellStyle name="Normal 2 2 2 5 2 2 5" xfId="662"/>
    <cellStyle name="Normal 2 2 2 5 2 2 5 2" xfId="2231"/>
    <cellStyle name="Normal 2 2 2 5 2 2 5 3" xfId="3770"/>
    <cellStyle name="Normal 2 2 2 5 2 2 6" xfId="657"/>
    <cellStyle name="Normal 2 2 2 5 2 2 6 2" xfId="4991"/>
    <cellStyle name="Normal 2 2 2 5 2 2 7" xfId="2226"/>
    <cellStyle name="Normal 2 2 2 5 2 2 8" xfId="3765"/>
    <cellStyle name="Normal 2 2 2 5 2 3" xfId="240"/>
    <cellStyle name="Normal 2 2 2 5 2 3 2" xfId="664"/>
    <cellStyle name="Normal 2 2 2 5 2 3 2 2" xfId="665"/>
    <cellStyle name="Normal 2 2 2 5 2 3 2 2 2" xfId="2234"/>
    <cellStyle name="Normal 2 2 2 5 2 3 2 2 3" xfId="3773"/>
    <cellStyle name="Normal 2 2 2 5 2 3 2 3" xfId="2233"/>
    <cellStyle name="Normal 2 2 2 5 2 3 2 4" xfId="3772"/>
    <cellStyle name="Normal 2 2 2 5 2 3 3" xfId="666"/>
    <cellStyle name="Normal 2 2 2 5 2 3 3 2" xfId="2235"/>
    <cellStyle name="Normal 2 2 2 5 2 3 3 3" xfId="3774"/>
    <cellStyle name="Normal 2 2 2 5 2 3 4" xfId="663"/>
    <cellStyle name="Normal 2 2 2 5 2 3 4 2" xfId="4992"/>
    <cellStyle name="Normal 2 2 2 5 2 3 5" xfId="2232"/>
    <cellStyle name="Normal 2 2 2 5 2 3 6" xfId="3771"/>
    <cellStyle name="Normal 2 2 2 5 2 4" xfId="667"/>
    <cellStyle name="Normal 2 2 2 5 2 4 2" xfId="668"/>
    <cellStyle name="Normal 2 2 2 5 2 4 2 2" xfId="2237"/>
    <cellStyle name="Normal 2 2 2 5 2 4 2 3" xfId="3776"/>
    <cellStyle name="Normal 2 2 2 5 2 4 3" xfId="2236"/>
    <cellStyle name="Normal 2 2 2 5 2 4 4" xfId="3775"/>
    <cellStyle name="Normal 2 2 2 5 2 5" xfId="669"/>
    <cellStyle name="Normal 2 2 2 5 2 5 2" xfId="670"/>
    <cellStyle name="Normal 2 2 2 5 2 5 2 2" xfId="2239"/>
    <cellStyle name="Normal 2 2 2 5 2 5 2 3" xfId="3778"/>
    <cellStyle name="Normal 2 2 2 5 2 5 3" xfId="2238"/>
    <cellStyle name="Normal 2 2 2 5 2 5 4" xfId="3777"/>
    <cellStyle name="Normal 2 2 2 5 2 6" xfId="671"/>
    <cellStyle name="Normal 2 2 2 5 2 6 2" xfId="2240"/>
    <cellStyle name="Normal 2 2 2 5 2 6 3" xfId="3779"/>
    <cellStyle name="Normal 2 2 2 5 2 7" xfId="672"/>
    <cellStyle name="Normal 2 2 2 5 2 7 2" xfId="2241"/>
    <cellStyle name="Normal 2 2 2 5 2 7 3" xfId="3780"/>
    <cellStyle name="Normal 2 2 2 5 2 8" xfId="673"/>
    <cellStyle name="Normal 2 2 2 5 2 8 2" xfId="2242"/>
    <cellStyle name="Normal 2 2 2 5 2 8 3" xfId="3781"/>
    <cellStyle name="Normal 2 2 2 5 2 9" xfId="656"/>
    <cellStyle name="Normal 2 2 2 5 2 9 2" xfId="4990"/>
    <cellStyle name="Normal 2 2 2 5 3" xfId="167"/>
    <cellStyle name="Normal 2 2 2 5 3 2" xfId="675"/>
    <cellStyle name="Normal 2 2 2 5 3 2 2" xfId="676"/>
    <cellStyle name="Normal 2 2 2 5 3 2 2 2" xfId="2245"/>
    <cellStyle name="Normal 2 2 2 5 3 2 2 3" xfId="3784"/>
    <cellStyle name="Normal 2 2 2 5 3 2 3" xfId="2244"/>
    <cellStyle name="Normal 2 2 2 5 3 2 4" xfId="3783"/>
    <cellStyle name="Normal 2 2 2 5 3 3" xfId="677"/>
    <cellStyle name="Normal 2 2 2 5 3 3 2" xfId="2246"/>
    <cellStyle name="Normal 2 2 2 5 3 3 3" xfId="3785"/>
    <cellStyle name="Normal 2 2 2 5 3 4" xfId="678"/>
    <cellStyle name="Normal 2 2 2 5 3 4 2" xfId="2247"/>
    <cellStyle name="Normal 2 2 2 5 3 4 3" xfId="3786"/>
    <cellStyle name="Normal 2 2 2 5 3 5" xfId="679"/>
    <cellStyle name="Normal 2 2 2 5 3 5 2" xfId="2248"/>
    <cellStyle name="Normal 2 2 2 5 3 5 3" xfId="3787"/>
    <cellStyle name="Normal 2 2 2 5 3 6" xfId="674"/>
    <cellStyle name="Normal 2 2 2 5 3 6 2" xfId="4993"/>
    <cellStyle name="Normal 2 2 2 5 3 7" xfId="2243"/>
    <cellStyle name="Normal 2 2 2 5 3 8" xfId="3782"/>
    <cellStyle name="Normal 2 2 2 5 4" xfId="212"/>
    <cellStyle name="Normal 2 2 2 5 4 2" xfId="681"/>
    <cellStyle name="Normal 2 2 2 5 4 2 2" xfId="682"/>
    <cellStyle name="Normal 2 2 2 5 4 2 2 2" xfId="2251"/>
    <cellStyle name="Normal 2 2 2 5 4 2 2 3" xfId="3790"/>
    <cellStyle name="Normal 2 2 2 5 4 2 3" xfId="2250"/>
    <cellStyle name="Normal 2 2 2 5 4 2 4" xfId="3789"/>
    <cellStyle name="Normal 2 2 2 5 4 3" xfId="683"/>
    <cellStyle name="Normal 2 2 2 5 4 3 2" xfId="2252"/>
    <cellStyle name="Normal 2 2 2 5 4 3 3" xfId="3791"/>
    <cellStyle name="Normal 2 2 2 5 4 4" xfId="684"/>
    <cellStyle name="Normal 2 2 2 5 4 4 2" xfId="2253"/>
    <cellStyle name="Normal 2 2 2 5 4 4 3" xfId="3792"/>
    <cellStyle name="Normal 2 2 2 5 4 5" xfId="685"/>
    <cellStyle name="Normal 2 2 2 5 4 5 2" xfId="2254"/>
    <cellStyle name="Normal 2 2 2 5 4 5 3" xfId="3793"/>
    <cellStyle name="Normal 2 2 2 5 4 6" xfId="680"/>
    <cellStyle name="Normal 2 2 2 5 4 6 2" xfId="4994"/>
    <cellStyle name="Normal 2 2 2 5 4 7" xfId="2249"/>
    <cellStyle name="Normal 2 2 2 5 4 8" xfId="3788"/>
    <cellStyle name="Normal 2 2 2 5 5" xfId="686"/>
    <cellStyle name="Normal 2 2 2 5 5 2" xfId="687"/>
    <cellStyle name="Normal 2 2 2 5 5 2 2" xfId="688"/>
    <cellStyle name="Normal 2 2 2 5 5 2 2 2" xfId="2257"/>
    <cellStyle name="Normal 2 2 2 5 5 2 2 3" xfId="3796"/>
    <cellStyle name="Normal 2 2 2 5 5 2 3" xfId="2256"/>
    <cellStyle name="Normal 2 2 2 5 5 2 4" xfId="3795"/>
    <cellStyle name="Normal 2 2 2 5 5 3" xfId="689"/>
    <cellStyle name="Normal 2 2 2 5 5 3 2" xfId="2258"/>
    <cellStyle name="Normal 2 2 2 5 5 3 3" xfId="3797"/>
    <cellStyle name="Normal 2 2 2 5 5 4" xfId="2255"/>
    <cellStyle name="Normal 2 2 2 5 5 5" xfId="3794"/>
    <cellStyle name="Normal 2 2 2 5 6" xfId="690"/>
    <cellStyle name="Normal 2 2 2 5 6 2" xfId="691"/>
    <cellStyle name="Normal 2 2 2 5 6 2 2" xfId="692"/>
    <cellStyle name="Normal 2 2 2 5 6 2 2 2" xfId="2261"/>
    <cellStyle name="Normal 2 2 2 5 6 2 2 3" xfId="3800"/>
    <cellStyle name="Normal 2 2 2 5 6 2 3" xfId="2260"/>
    <cellStyle name="Normal 2 2 2 5 6 2 4" xfId="3799"/>
    <cellStyle name="Normal 2 2 2 5 6 3" xfId="693"/>
    <cellStyle name="Normal 2 2 2 5 6 3 2" xfId="2262"/>
    <cellStyle name="Normal 2 2 2 5 6 3 3" xfId="3801"/>
    <cellStyle name="Normal 2 2 2 5 6 4" xfId="2259"/>
    <cellStyle name="Normal 2 2 2 5 6 5" xfId="3798"/>
    <cellStyle name="Normal 2 2 2 5 7" xfId="694"/>
    <cellStyle name="Normal 2 2 2 5 7 2" xfId="695"/>
    <cellStyle name="Normal 2 2 2 5 7 2 2" xfId="2264"/>
    <cellStyle name="Normal 2 2 2 5 7 2 3" xfId="3803"/>
    <cellStyle name="Normal 2 2 2 5 7 3" xfId="2263"/>
    <cellStyle name="Normal 2 2 2 5 7 4" xfId="3802"/>
    <cellStyle name="Normal 2 2 2 5 8" xfId="696"/>
    <cellStyle name="Normal 2 2 2 5 8 2" xfId="697"/>
    <cellStyle name="Normal 2 2 2 5 8 2 2" xfId="2266"/>
    <cellStyle name="Normal 2 2 2 5 8 2 3" xfId="3805"/>
    <cellStyle name="Normal 2 2 2 5 8 3" xfId="2265"/>
    <cellStyle name="Normal 2 2 2 5 8 4" xfId="3804"/>
    <cellStyle name="Normal 2 2 2 5 9" xfId="698"/>
    <cellStyle name="Normal 2 2 2 5 9 2" xfId="2267"/>
    <cellStyle name="Normal 2 2 2 5 9 3" xfId="3806"/>
    <cellStyle name="Normal 2 2 2 6" xfId="136"/>
    <cellStyle name="Normal 2 2 2 6 10" xfId="699"/>
    <cellStyle name="Normal 2 2 2 6 10 2" xfId="4995"/>
    <cellStyle name="Normal 2 2 2 6 11" xfId="2268"/>
    <cellStyle name="Normal 2 2 2 6 12" xfId="3807"/>
    <cellStyle name="Normal 2 2 2 6 2" xfId="181"/>
    <cellStyle name="Normal 2 2 2 6 2 2" xfId="701"/>
    <cellStyle name="Normal 2 2 2 6 2 2 2" xfId="702"/>
    <cellStyle name="Normal 2 2 2 6 2 2 2 2" xfId="703"/>
    <cellStyle name="Normal 2 2 2 6 2 2 2 2 2" xfId="2272"/>
    <cellStyle name="Normal 2 2 2 6 2 2 2 2 3" xfId="3811"/>
    <cellStyle name="Normal 2 2 2 6 2 2 2 3" xfId="2271"/>
    <cellStyle name="Normal 2 2 2 6 2 2 2 4" xfId="3810"/>
    <cellStyle name="Normal 2 2 2 6 2 2 3" xfId="704"/>
    <cellStyle name="Normal 2 2 2 6 2 2 3 2" xfId="2273"/>
    <cellStyle name="Normal 2 2 2 6 2 2 3 3" xfId="3812"/>
    <cellStyle name="Normal 2 2 2 6 2 2 4" xfId="705"/>
    <cellStyle name="Normal 2 2 2 6 2 2 4 2" xfId="2274"/>
    <cellStyle name="Normal 2 2 2 6 2 2 4 3" xfId="3813"/>
    <cellStyle name="Normal 2 2 2 6 2 2 5" xfId="706"/>
    <cellStyle name="Normal 2 2 2 6 2 2 5 2" xfId="2275"/>
    <cellStyle name="Normal 2 2 2 6 2 2 5 3" xfId="3814"/>
    <cellStyle name="Normal 2 2 2 6 2 2 6" xfId="2270"/>
    <cellStyle name="Normal 2 2 2 6 2 2 7" xfId="3809"/>
    <cellStyle name="Normal 2 2 2 6 2 3" xfId="707"/>
    <cellStyle name="Normal 2 2 2 6 2 3 2" xfId="708"/>
    <cellStyle name="Normal 2 2 2 6 2 3 2 2" xfId="2277"/>
    <cellStyle name="Normal 2 2 2 6 2 3 2 3" xfId="3816"/>
    <cellStyle name="Normal 2 2 2 6 2 3 3" xfId="2276"/>
    <cellStyle name="Normal 2 2 2 6 2 3 4" xfId="3815"/>
    <cellStyle name="Normal 2 2 2 6 2 4" xfId="709"/>
    <cellStyle name="Normal 2 2 2 6 2 4 2" xfId="2278"/>
    <cellStyle name="Normal 2 2 2 6 2 4 3" xfId="3817"/>
    <cellStyle name="Normal 2 2 2 6 2 5" xfId="710"/>
    <cellStyle name="Normal 2 2 2 6 2 5 2" xfId="2279"/>
    <cellStyle name="Normal 2 2 2 6 2 5 3" xfId="3818"/>
    <cellStyle name="Normal 2 2 2 6 2 6" xfId="711"/>
    <cellStyle name="Normal 2 2 2 6 2 6 2" xfId="2280"/>
    <cellStyle name="Normal 2 2 2 6 2 6 3" xfId="3819"/>
    <cellStyle name="Normal 2 2 2 6 2 7" xfId="700"/>
    <cellStyle name="Normal 2 2 2 6 2 7 2" xfId="4996"/>
    <cellStyle name="Normal 2 2 2 6 2 8" xfId="2269"/>
    <cellStyle name="Normal 2 2 2 6 2 9" xfId="3808"/>
    <cellStyle name="Normal 2 2 2 6 3" xfId="226"/>
    <cellStyle name="Normal 2 2 2 6 3 2" xfId="713"/>
    <cellStyle name="Normal 2 2 2 6 3 2 2" xfId="714"/>
    <cellStyle name="Normal 2 2 2 6 3 2 2 2" xfId="2283"/>
    <cellStyle name="Normal 2 2 2 6 3 2 2 3" xfId="3822"/>
    <cellStyle name="Normal 2 2 2 6 3 2 3" xfId="2282"/>
    <cellStyle name="Normal 2 2 2 6 3 2 4" xfId="3821"/>
    <cellStyle name="Normal 2 2 2 6 3 3" xfId="715"/>
    <cellStyle name="Normal 2 2 2 6 3 3 2" xfId="2284"/>
    <cellStyle name="Normal 2 2 2 6 3 3 3" xfId="3823"/>
    <cellStyle name="Normal 2 2 2 6 3 4" xfId="716"/>
    <cellStyle name="Normal 2 2 2 6 3 4 2" xfId="2285"/>
    <cellStyle name="Normal 2 2 2 6 3 4 3" xfId="3824"/>
    <cellStyle name="Normal 2 2 2 6 3 5" xfId="717"/>
    <cellStyle name="Normal 2 2 2 6 3 5 2" xfId="2286"/>
    <cellStyle name="Normal 2 2 2 6 3 5 3" xfId="3825"/>
    <cellStyle name="Normal 2 2 2 6 3 6" xfId="712"/>
    <cellStyle name="Normal 2 2 2 6 3 6 2" xfId="4997"/>
    <cellStyle name="Normal 2 2 2 6 3 7" xfId="2281"/>
    <cellStyle name="Normal 2 2 2 6 3 8" xfId="3820"/>
    <cellStyle name="Normal 2 2 2 6 4" xfId="718"/>
    <cellStyle name="Normal 2 2 2 6 4 2" xfId="719"/>
    <cellStyle name="Normal 2 2 2 6 4 2 2" xfId="720"/>
    <cellStyle name="Normal 2 2 2 6 4 2 2 2" xfId="2289"/>
    <cellStyle name="Normal 2 2 2 6 4 2 2 3" xfId="3828"/>
    <cellStyle name="Normal 2 2 2 6 4 2 3" xfId="2288"/>
    <cellStyle name="Normal 2 2 2 6 4 2 4" xfId="3827"/>
    <cellStyle name="Normal 2 2 2 6 4 3" xfId="721"/>
    <cellStyle name="Normal 2 2 2 6 4 3 2" xfId="2290"/>
    <cellStyle name="Normal 2 2 2 6 4 3 3" xfId="3829"/>
    <cellStyle name="Normal 2 2 2 6 4 4" xfId="2287"/>
    <cellStyle name="Normal 2 2 2 6 4 5" xfId="3826"/>
    <cellStyle name="Normal 2 2 2 6 5" xfId="722"/>
    <cellStyle name="Normal 2 2 2 6 5 2" xfId="723"/>
    <cellStyle name="Normal 2 2 2 6 5 2 2" xfId="2292"/>
    <cellStyle name="Normal 2 2 2 6 5 2 3" xfId="3831"/>
    <cellStyle name="Normal 2 2 2 6 5 3" xfId="2291"/>
    <cellStyle name="Normal 2 2 2 6 5 4" xfId="3830"/>
    <cellStyle name="Normal 2 2 2 6 6" xfId="724"/>
    <cellStyle name="Normal 2 2 2 6 6 2" xfId="725"/>
    <cellStyle name="Normal 2 2 2 6 6 2 2" xfId="2294"/>
    <cellStyle name="Normal 2 2 2 6 6 2 3" xfId="3833"/>
    <cellStyle name="Normal 2 2 2 6 6 3" xfId="2293"/>
    <cellStyle name="Normal 2 2 2 6 6 4" xfId="3832"/>
    <cellStyle name="Normal 2 2 2 6 7" xfId="726"/>
    <cellStyle name="Normal 2 2 2 6 7 2" xfId="2295"/>
    <cellStyle name="Normal 2 2 2 6 7 3" xfId="3834"/>
    <cellStyle name="Normal 2 2 2 6 8" xfId="727"/>
    <cellStyle name="Normal 2 2 2 6 8 2" xfId="2296"/>
    <cellStyle name="Normal 2 2 2 6 8 3" xfId="3835"/>
    <cellStyle name="Normal 2 2 2 6 9" xfId="728"/>
    <cellStyle name="Normal 2 2 2 6 9 2" xfId="2297"/>
    <cellStyle name="Normal 2 2 2 6 9 3" xfId="3836"/>
    <cellStyle name="Normal 2 2 2 7" xfId="153"/>
    <cellStyle name="Normal 2 2 2 7 10" xfId="3837"/>
    <cellStyle name="Normal 2 2 2 7 2" xfId="730"/>
    <cellStyle name="Normal 2 2 2 7 2 2" xfId="731"/>
    <cellStyle name="Normal 2 2 2 7 2 2 2" xfId="732"/>
    <cellStyle name="Normal 2 2 2 7 2 2 2 2" xfId="2301"/>
    <cellStyle name="Normal 2 2 2 7 2 2 2 3" xfId="3840"/>
    <cellStyle name="Normal 2 2 2 7 2 2 3" xfId="2300"/>
    <cellStyle name="Normal 2 2 2 7 2 2 4" xfId="3839"/>
    <cellStyle name="Normal 2 2 2 7 2 3" xfId="733"/>
    <cellStyle name="Normal 2 2 2 7 2 3 2" xfId="2302"/>
    <cellStyle name="Normal 2 2 2 7 2 3 3" xfId="3841"/>
    <cellStyle name="Normal 2 2 2 7 2 4" xfId="734"/>
    <cellStyle name="Normal 2 2 2 7 2 4 2" xfId="2303"/>
    <cellStyle name="Normal 2 2 2 7 2 4 3" xfId="3842"/>
    <cellStyle name="Normal 2 2 2 7 2 5" xfId="735"/>
    <cellStyle name="Normal 2 2 2 7 2 5 2" xfId="2304"/>
    <cellStyle name="Normal 2 2 2 7 2 5 3" xfId="3843"/>
    <cellStyle name="Normal 2 2 2 7 2 6" xfId="2299"/>
    <cellStyle name="Normal 2 2 2 7 2 7" xfId="3838"/>
    <cellStyle name="Normal 2 2 2 7 3" xfId="736"/>
    <cellStyle name="Normal 2 2 2 7 3 2" xfId="737"/>
    <cellStyle name="Normal 2 2 2 7 3 2 2" xfId="738"/>
    <cellStyle name="Normal 2 2 2 7 3 2 2 2" xfId="2307"/>
    <cellStyle name="Normal 2 2 2 7 3 2 2 3" xfId="3846"/>
    <cellStyle name="Normal 2 2 2 7 3 2 3" xfId="2306"/>
    <cellStyle name="Normal 2 2 2 7 3 2 4" xfId="3845"/>
    <cellStyle name="Normal 2 2 2 7 3 3" xfId="739"/>
    <cellStyle name="Normal 2 2 2 7 3 3 2" xfId="2308"/>
    <cellStyle name="Normal 2 2 2 7 3 3 3" xfId="3847"/>
    <cellStyle name="Normal 2 2 2 7 3 4" xfId="2305"/>
    <cellStyle name="Normal 2 2 2 7 3 5" xfId="3844"/>
    <cellStyle name="Normal 2 2 2 7 4" xfId="740"/>
    <cellStyle name="Normal 2 2 2 7 4 2" xfId="741"/>
    <cellStyle name="Normal 2 2 2 7 4 2 2" xfId="2310"/>
    <cellStyle name="Normal 2 2 2 7 4 2 3" xfId="3849"/>
    <cellStyle name="Normal 2 2 2 7 4 3" xfId="2309"/>
    <cellStyle name="Normal 2 2 2 7 4 4" xfId="3848"/>
    <cellStyle name="Normal 2 2 2 7 5" xfId="742"/>
    <cellStyle name="Normal 2 2 2 7 5 2" xfId="2311"/>
    <cellStyle name="Normal 2 2 2 7 5 3" xfId="3850"/>
    <cellStyle name="Normal 2 2 2 7 6" xfId="743"/>
    <cellStyle name="Normal 2 2 2 7 6 2" xfId="2312"/>
    <cellStyle name="Normal 2 2 2 7 6 3" xfId="3851"/>
    <cellStyle name="Normal 2 2 2 7 7" xfId="744"/>
    <cellStyle name="Normal 2 2 2 7 7 2" xfId="2313"/>
    <cellStyle name="Normal 2 2 2 7 7 3" xfId="3852"/>
    <cellStyle name="Normal 2 2 2 7 8" xfId="729"/>
    <cellStyle name="Normal 2 2 2 7 8 2" xfId="4998"/>
    <cellStyle name="Normal 2 2 2 7 9" xfId="2298"/>
    <cellStyle name="Normal 2 2 2 8" xfId="198"/>
    <cellStyle name="Normal 2 2 2 8 2" xfId="746"/>
    <cellStyle name="Normal 2 2 2 8 2 2" xfId="747"/>
    <cellStyle name="Normal 2 2 2 8 2 2 2" xfId="748"/>
    <cellStyle name="Normal 2 2 2 8 2 2 2 2" xfId="2317"/>
    <cellStyle name="Normal 2 2 2 8 2 2 2 3" xfId="3856"/>
    <cellStyle name="Normal 2 2 2 8 2 2 3" xfId="2316"/>
    <cellStyle name="Normal 2 2 2 8 2 2 4" xfId="3855"/>
    <cellStyle name="Normal 2 2 2 8 2 3" xfId="749"/>
    <cellStyle name="Normal 2 2 2 8 2 3 2" xfId="2318"/>
    <cellStyle name="Normal 2 2 2 8 2 3 3" xfId="3857"/>
    <cellStyle name="Normal 2 2 2 8 2 4" xfId="2315"/>
    <cellStyle name="Normal 2 2 2 8 2 5" xfId="3854"/>
    <cellStyle name="Normal 2 2 2 8 3" xfId="750"/>
    <cellStyle name="Normal 2 2 2 8 3 2" xfId="751"/>
    <cellStyle name="Normal 2 2 2 8 3 2 2" xfId="2320"/>
    <cellStyle name="Normal 2 2 2 8 3 2 3" xfId="3859"/>
    <cellStyle name="Normal 2 2 2 8 3 3" xfId="2319"/>
    <cellStyle name="Normal 2 2 2 8 3 4" xfId="3858"/>
    <cellStyle name="Normal 2 2 2 8 4" xfId="752"/>
    <cellStyle name="Normal 2 2 2 8 4 2" xfId="2321"/>
    <cellStyle name="Normal 2 2 2 8 4 3" xfId="3860"/>
    <cellStyle name="Normal 2 2 2 8 5" xfId="753"/>
    <cellStyle name="Normal 2 2 2 8 5 2" xfId="2322"/>
    <cellStyle name="Normal 2 2 2 8 5 3" xfId="3861"/>
    <cellStyle name="Normal 2 2 2 8 6" xfId="754"/>
    <cellStyle name="Normal 2 2 2 8 6 2" xfId="2323"/>
    <cellStyle name="Normal 2 2 2 8 6 3" xfId="3862"/>
    <cellStyle name="Normal 2 2 2 8 7" xfId="745"/>
    <cellStyle name="Normal 2 2 2 8 7 2" xfId="4999"/>
    <cellStyle name="Normal 2 2 2 8 8" xfId="2314"/>
    <cellStyle name="Normal 2 2 2 8 9" xfId="3853"/>
    <cellStyle name="Normal 2 2 2 9" xfId="755"/>
    <cellStyle name="Normal 2 2 2 9 2" xfId="756"/>
    <cellStyle name="Normal 2 2 2 9 2 2" xfId="757"/>
    <cellStyle name="Normal 2 2 2 9 2 2 2" xfId="2326"/>
    <cellStyle name="Normal 2 2 2 9 2 2 3" xfId="3865"/>
    <cellStyle name="Normal 2 2 2 9 2 3" xfId="2325"/>
    <cellStyle name="Normal 2 2 2 9 2 4" xfId="3864"/>
    <cellStyle name="Normal 2 2 2 9 3" xfId="758"/>
    <cellStyle name="Normal 2 2 2 9 3 2" xfId="2327"/>
    <cellStyle name="Normal 2 2 2 9 3 3" xfId="3866"/>
    <cellStyle name="Normal 2 2 2 9 4" xfId="759"/>
    <cellStyle name="Normal 2 2 2 9 4 2" xfId="2328"/>
    <cellStyle name="Normal 2 2 2 9 4 3" xfId="3867"/>
    <cellStyle name="Normal 2 2 2 9 5" xfId="760"/>
    <cellStyle name="Normal 2 2 2 9 5 2" xfId="2329"/>
    <cellStyle name="Normal 2 2 2 9 5 3" xfId="3868"/>
    <cellStyle name="Normal 2 2 2 9 6" xfId="2324"/>
    <cellStyle name="Normal 2 2 2 9 7" xfId="3863"/>
    <cellStyle name="Normal 2 2 3" xfId="86"/>
    <cellStyle name="Normal 2 2 3 10" xfId="762"/>
    <cellStyle name="Normal 2 2 3 10 2" xfId="763"/>
    <cellStyle name="Normal 2 2 3 10 2 2" xfId="764"/>
    <cellStyle name="Normal 2 2 3 10 2 2 2" xfId="2333"/>
    <cellStyle name="Normal 2 2 3 10 2 2 3" xfId="3872"/>
    <cellStyle name="Normal 2 2 3 10 2 3" xfId="2332"/>
    <cellStyle name="Normal 2 2 3 10 2 4" xfId="3871"/>
    <cellStyle name="Normal 2 2 3 10 3" xfId="765"/>
    <cellStyle name="Normal 2 2 3 10 3 2" xfId="2334"/>
    <cellStyle name="Normal 2 2 3 10 3 3" xfId="3873"/>
    <cellStyle name="Normal 2 2 3 10 4" xfId="2331"/>
    <cellStyle name="Normal 2 2 3 10 5" xfId="3870"/>
    <cellStyle name="Normal 2 2 3 11" xfId="766"/>
    <cellStyle name="Normal 2 2 3 11 2" xfId="767"/>
    <cellStyle name="Normal 2 2 3 11 2 2" xfId="768"/>
    <cellStyle name="Normal 2 2 3 11 2 2 2" xfId="2337"/>
    <cellStyle name="Normal 2 2 3 11 2 2 3" xfId="3876"/>
    <cellStyle name="Normal 2 2 3 11 2 3" xfId="2336"/>
    <cellStyle name="Normal 2 2 3 11 2 4" xfId="3875"/>
    <cellStyle name="Normal 2 2 3 11 3" xfId="769"/>
    <cellStyle name="Normal 2 2 3 11 3 2" xfId="2338"/>
    <cellStyle name="Normal 2 2 3 11 3 3" xfId="3877"/>
    <cellStyle name="Normal 2 2 3 11 4" xfId="2335"/>
    <cellStyle name="Normal 2 2 3 11 5" xfId="3874"/>
    <cellStyle name="Normal 2 2 3 12" xfId="770"/>
    <cellStyle name="Normal 2 2 3 12 2" xfId="771"/>
    <cellStyle name="Normal 2 2 3 12 2 2" xfId="2340"/>
    <cellStyle name="Normal 2 2 3 12 2 3" xfId="3879"/>
    <cellStyle name="Normal 2 2 3 12 3" xfId="2339"/>
    <cellStyle name="Normal 2 2 3 12 4" xfId="3878"/>
    <cellStyle name="Normal 2 2 3 13" xfId="772"/>
    <cellStyle name="Normal 2 2 3 13 2" xfId="773"/>
    <cellStyle name="Normal 2 2 3 13 2 2" xfId="2342"/>
    <cellStyle name="Normal 2 2 3 13 2 3" xfId="3881"/>
    <cellStyle name="Normal 2 2 3 13 3" xfId="2341"/>
    <cellStyle name="Normal 2 2 3 13 4" xfId="3880"/>
    <cellStyle name="Normal 2 2 3 14" xfId="774"/>
    <cellStyle name="Normal 2 2 3 14 2" xfId="775"/>
    <cellStyle name="Normal 2 2 3 14 2 2" xfId="2344"/>
    <cellStyle name="Normal 2 2 3 14 2 3" xfId="3883"/>
    <cellStyle name="Normal 2 2 3 14 3" xfId="2343"/>
    <cellStyle name="Normal 2 2 3 14 4" xfId="3882"/>
    <cellStyle name="Normal 2 2 3 15" xfId="776"/>
    <cellStyle name="Normal 2 2 3 15 2" xfId="2345"/>
    <cellStyle name="Normal 2 2 3 15 3" xfId="3884"/>
    <cellStyle name="Normal 2 2 3 16" xfId="777"/>
    <cellStyle name="Normal 2 2 3 16 2" xfId="2346"/>
    <cellStyle name="Normal 2 2 3 16 3" xfId="3885"/>
    <cellStyle name="Normal 2 2 3 17" xfId="778"/>
    <cellStyle name="Normal 2 2 3 17 2" xfId="2347"/>
    <cellStyle name="Normal 2 2 3 17 3" xfId="3886"/>
    <cellStyle name="Normal 2 2 3 18" xfId="779"/>
    <cellStyle name="Normal 2 2 3 18 2" xfId="2348"/>
    <cellStyle name="Normal 2 2 3 18 3" xfId="3887"/>
    <cellStyle name="Normal 2 2 3 19" xfId="761"/>
    <cellStyle name="Normal 2 2 3 19 2" xfId="5000"/>
    <cellStyle name="Normal 2 2 3 2" xfId="108"/>
    <cellStyle name="Normal 2 2 3 2 10" xfId="781"/>
    <cellStyle name="Normal 2 2 3 2 10 2" xfId="782"/>
    <cellStyle name="Normal 2 2 3 2 10 2 2" xfId="2351"/>
    <cellStyle name="Normal 2 2 3 2 10 2 3" xfId="3890"/>
    <cellStyle name="Normal 2 2 3 2 10 3" xfId="2350"/>
    <cellStyle name="Normal 2 2 3 2 10 4" xfId="3889"/>
    <cellStyle name="Normal 2 2 3 2 11" xfId="783"/>
    <cellStyle name="Normal 2 2 3 2 11 2" xfId="784"/>
    <cellStyle name="Normal 2 2 3 2 11 2 2" xfId="2353"/>
    <cellStyle name="Normal 2 2 3 2 11 2 3" xfId="3892"/>
    <cellStyle name="Normal 2 2 3 2 11 3" xfId="2352"/>
    <cellStyle name="Normal 2 2 3 2 11 4" xfId="3891"/>
    <cellStyle name="Normal 2 2 3 2 12" xfId="785"/>
    <cellStyle name="Normal 2 2 3 2 12 2" xfId="2354"/>
    <cellStyle name="Normal 2 2 3 2 12 3" xfId="3893"/>
    <cellStyle name="Normal 2 2 3 2 13" xfId="786"/>
    <cellStyle name="Normal 2 2 3 2 13 2" xfId="2355"/>
    <cellStyle name="Normal 2 2 3 2 13 3" xfId="3894"/>
    <cellStyle name="Normal 2 2 3 2 14" xfId="787"/>
    <cellStyle name="Normal 2 2 3 2 14 2" xfId="2356"/>
    <cellStyle name="Normal 2 2 3 2 14 3" xfId="3895"/>
    <cellStyle name="Normal 2 2 3 2 15" xfId="788"/>
    <cellStyle name="Normal 2 2 3 2 15 2" xfId="2357"/>
    <cellStyle name="Normal 2 2 3 2 15 3" xfId="3896"/>
    <cellStyle name="Normal 2 2 3 2 16" xfId="780"/>
    <cellStyle name="Normal 2 2 3 2 16 2" xfId="5001"/>
    <cellStyle name="Normal 2 2 3 2 17" xfId="2349"/>
    <cellStyle name="Normal 2 2 3 2 18" xfId="3888"/>
    <cellStyle name="Normal 2 2 3 2 2" xfId="128"/>
    <cellStyle name="Normal 2 2 3 2 2 10" xfId="790"/>
    <cellStyle name="Normal 2 2 3 2 2 10 2" xfId="2359"/>
    <cellStyle name="Normal 2 2 3 2 2 10 3" xfId="3898"/>
    <cellStyle name="Normal 2 2 3 2 2 11" xfId="789"/>
    <cellStyle name="Normal 2 2 3 2 2 11 2" xfId="5002"/>
    <cellStyle name="Normal 2 2 3 2 2 12" xfId="2358"/>
    <cellStyle name="Normal 2 2 3 2 2 13" xfId="3897"/>
    <cellStyle name="Normal 2 2 3 2 2 2" xfId="173"/>
    <cellStyle name="Normal 2 2 3 2 2 2 2" xfId="792"/>
    <cellStyle name="Normal 2 2 3 2 2 2 2 2" xfId="793"/>
    <cellStyle name="Normal 2 2 3 2 2 2 2 2 2" xfId="794"/>
    <cellStyle name="Normal 2 2 3 2 2 2 2 2 2 2" xfId="2363"/>
    <cellStyle name="Normal 2 2 3 2 2 2 2 2 2 3" xfId="3902"/>
    <cellStyle name="Normal 2 2 3 2 2 2 2 2 3" xfId="2362"/>
    <cellStyle name="Normal 2 2 3 2 2 2 2 2 4" xfId="3901"/>
    <cellStyle name="Normal 2 2 3 2 2 2 2 3" xfId="795"/>
    <cellStyle name="Normal 2 2 3 2 2 2 2 3 2" xfId="2364"/>
    <cellStyle name="Normal 2 2 3 2 2 2 2 3 3" xfId="3903"/>
    <cellStyle name="Normal 2 2 3 2 2 2 2 4" xfId="796"/>
    <cellStyle name="Normal 2 2 3 2 2 2 2 4 2" xfId="2365"/>
    <cellStyle name="Normal 2 2 3 2 2 2 2 4 3" xfId="3904"/>
    <cellStyle name="Normal 2 2 3 2 2 2 2 5" xfId="797"/>
    <cellStyle name="Normal 2 2 3 2 2 2 2 5 2" xfId="2366"/>
    <cellStyle name="Normal 2 2 3 2 2 2 2 5 3" xfId="3905"/>
    <cellStyle name="Normal 2 2 3 2 2 2 2 6" xfId="2361"/>
    <cellStyle name="Normal 2 2 3 2 2 2 2 7" xfId="3900"/>
    <cellStyle name="Normal 2 2 3 2 2 2 3" xfId="798"/>
    <cellStyle name="Normal 2 2 3 2 2 2 3 2" xfId="799"/>
    <cellStyle name="Normal 2 2 3 2 2 2 3 2 2" xfId="2368"/>
    <cellStyle name="Normal 2 2 3 2 2 2 3 2 3" xfId="3907"/>
    <cellStyle name="Normal 2 2 3 2 2 2 3 3" xfId="2367"/>
    <cellStyle name="Normal 2 2 3 2 2 2 3 4" xfId="3906"/>
    <cellStyle name="Normal 2 2 3 2 2 2 4" xfId="800"/>
    <cellStyle name="Normal 2 2 3 2 2 2 4 2" xfId="2369"/>
    <cellStyle name="Normal 2 2 3 2 2 2 4 3" xfId="3908"/>
    <cellStyle name="Normal 2 2 3 2 2 2 5" xfId="801"/>
    <cellStyle name="Normal 2 2 3 2 2 2 5 2" xfId="2370"/>
    <cellStyle name="Normal 2 2 3 2 2 2 5 3" xfId="3909"/>
    <cellStyle name="Normal 2 2 3 2 2 2 6" xfId="802"/>
    <cellStyle name="Normal 2 2 3 2 2 2 6 2" xfId="2371"/>
    <cellStyle name="Normal 2 2 3 2 2 2 6 3" xfId="3910"/>
    <cellStyle name="Normal 2 2 3 2 2 2 7" xfId="791"/>
    <cellStyle name="Normal 2 2 3 2 2 2 7 2" xfId="5003"/>
    <cellStyle name="Normal 2 2 3 2 2 2 8" xfId="2360"/>
    <cellStyle name="Normal 2 2 3 2 2 2 9" xfId="3899"/>
    <cellStyle name="Normal 2 2 3 2 2 3" xfId="218"/>
    <cellStyle name="Normal 2 2 3 2 2 3 2" xfId="804"/>
    <cellStyle name="Normal 2 2 3 2 2 3 2 2" xfId="805"/>
    <cellStyle name="Normal 2 2 3 2 2 3 2 2 2" xfId="2374"/>
    <cellStyle name="Normal 2 2 3 2 2 3 2 2 3" xfId="3913"/>
    <cellStyle name="Normal 2 2 3 2 2 3 2 3" xfId="2373"/>
    <cellStyle name="Normal 2 2 3 2 2 3 2 4" xfId="3912"/>
    <cellStyle name="Normal 2 2 3 2 2 3 3" xfId="806"/>
    <cellStyle name="Normal 2 2 3 2 2 3 3 2" xfId="2375"/>
    <cellStyle name="Normal 2 2 3 2 2 3 3 3" xfId="3914"/>
    <cellStyle name="Normal 2 2 3 2 2 3 4" xfId="807"/>
    <cellStyle name="Normal 2 2 3 2 2 3 4 2" xfId="2376"/>
    <cellStyle name="Normal 2 2 3 2 2 3 4 3" xfId="3915"/>
    <cellStyle name="Normal 2 2 3 2 2 3 5" xfId="808"/>
    <cellStyle name="Normal 2 2 3 2 2 3 5 2" xfId="2377"/>
    <cellStyle name="Normal 2 2 3 2 2 3 5 3" xfId="3916"/>
    <cellStyle name="Normal 2 2 3 2 2 3 6" xfId="803"/>
    <cellStyle name="Normal 2 2 3 2 2 3 6 2" xfId="5004"/>
    <cellStyle name="Normal 2 2 3 2 2 3 7" xfId="2372"/>
    <cellStyle name="Normal 2 2 3 2 2 3 8" xfId="3911"/>
    <cellStyle name="Normal 2 2 3 2 2 4" xfId="809"/>
    <cellStyle name="Normal 2 2 3 2 2 4 2" xfId="810"/>
    <cellStyle name="Normal 2 2 3 2 2 4 2 2" xfId="811"/>
    <cellStyle name="Normal 2 2 3 2 2 4 2 2 2" xfId="2380"/>
    <cellStyle name="Normal 2 2 3 2 2 4 2 2 3" xfId="3919"/>
    <cellStyle name="Normal 2 2 3 2 2 4 2 3" xfId="2379"/>
    <cellStyle name="Normal 2 2 3 2 2 4 2 4" xfId="3918"/>
    <cellStyle name="Normal 2 2 3 2 2 4 3" xfId="812"/>
    <cellStyle name="Normal 2 2 3 2 2 4 3 2" xfId="2381"/>
    <cellStyle name="Normal 2 2 3 2 2 4 3 3" xfId="3920"/>
    <cellStyle name="Normal 2 2 3 2 2 4 4" xfId="2378"/>
    <cellStyle name="Normal 2 2 3 2 2 4 5" xfId="3917"/>
    <cellStyle name="Normal 2 2 3 2 2 5" xfId="813"/>
    <cellStyle name="Normal 2 2 3 2 2 5 2" xfId="814"/>
    <cellStyle name="Normal 2 2 3 2 2 5 2 2" xfId="815"/>
    <cellStyle name="Normal 2 2 3 2 2 5 2 2 2" xfId="2384"/>
    <cellStyle name="Normal 2 2 3 2 2 5 2 2 3" xfId="3923"/>
    <cellStyle name="Normal 2 2 3 2 2 5 2 3" xfId="2383"/>
    <cellStyle name="Normal 2 2 3 2 2 5 2 4" xfId="3922"/>
    <cellStyle name="Normal 2 2 3 2 2 5 3" xfId="816"/>
    <cellStyle name="Normal 2 2 3 2 2 5 3 2" xfId="2385"/>
    <cellStyle name="Normal 2 2 3 2 2 5 3 3" xfId="3924"/>
    <cellStyle name="Normal 2 2 3 2 2 5 4" xfId="2382"/>
    <cellStyle name="Normal 2 2 3 2 2 5 5" xfId="3921"/>
    <cellStyle name="Normal 2 2 3 2 2 6" xfId="817"/>
    <cellStyle name="Normal 2 2 3 2 2 6 2" xfId="818"/>
    <cellStyle name="Normal 2 2 3 2 2 6 2 2" xfId="2387"/>
    <cellStyle name="Normal 2 2 3 2 2 6 2 3" xfId="3926"/>
    <cellStyle name="Normal 2 2 3 2 2 6 3" xfId="2386"/>
    <cellStyle name="Normal 2 2 3 2 2 6 4" xfId="3925"/>
    <cellStyle name="Normal 2 2 3 2 2 7" xfId="819"/>
    <cellStyle name="Normal 2 2 3 2 2 7 2" xfId="820"/>
    <cellStyle name="Normal 2 2 3 2 2 7 2 2" xfId="2389"/>
    <cellStyle name="Normal 2 2 3 2 2 7 2 3" xfId="3928"/>
    <cellStyle name="Normal 2 2 3 2 2 7 3" xfId="2388"/>
    <cellStyle name="Normal 2 2 3 2 2 7 4" xfId="3927"/>
    <cellStyle name="Normal 2 2 3 2 2 8" xfId="821"/>
    <cellStyle name="Normal 2 2 3 2 2 8 2" xfId="2390"/>
    <cellStyle name="Normal 2 2 3 2 2 8 3" xfId="3929"/>
    <cellStyle name="Normal 2 2 3 2 2 9" xfId="822"/>
    <cellStyle name="Normal 2 2 3 2 2 9 2" xfId="2391"/>
    <cellStyle name="Normal 2 2 3 2 2 9 3" xfId="3930"/>
    <cellStyle name="Normal 2 2 3 2 3" xfId="142"/>
    <cellStyle name="Normal 2 2 3 2 3 10" xfId="2392"/>
    <cellStyle name="Normal 2 2 3 2 3 11" xfId="3931"/>
    <cellStyle name="Normal 2 2 3 2 3 2" xfId="187"/>
    <cellStyle name="Normal 2 2 3 2 3 2 2" xfId="825"/>
    <cellStyle name="Normal 2 2 3 2 3 2 2 2" xfId="826"/>
    <cellStyle name="Normal 2 2 3 2 3 2 2 2 2" xfId="2395"/>
    <cellStyle name="Normal 2 2 3 2 3 2 2 2 3" xfId="3934"/>
    <cellStyle name="Normal 2 2 3 2 3 2 2 3" xfId="2394"/>
    <cellStyle name="Normal 2 2 3 2 3 2 2 4" xfId="3933"/>
    <cellStyle name="Normal 2 2 3 2 3 2 3" xfId="827"/>
    <cellStyle name="Normal 2 2 3 2 3 2 3 2" xfId="2396"/>
    <cellStyle name="Normal 2 2 3 2 3 2 3 3" xfId="3935"/>
    <cellStyle name="Normal 2 2 3 2 3 2 4" xfId="828"/>
    <cellStyle name="Normal 2 2 3 2 3 2 4 2" xfId="2397"/>
    <cellStyle name="Normal 2 2 3 2 3 2 4 3" xfId="3936"/>
    <cellStyle name="Normal 2 2 3 2 3 2 5" xfId="829"/>
    <cellStyle name="Normal 2 2 3 2 3 2 5 2" xfId="2398"/>
    <cellStyle name="Normal 2 2 3 2 3 2 5 3" xfId="3937"/>
    <cellStyle name="Normal 2 2 3 2 3 2 6" xfId="824"/>
    <cellStyle name="Normal 2 2 3 2 3 2 6 2" xfId="5006"/>
    <cellStyle name="Normal 2 2 3 2 3 2 7" xfId="2393"/>
    <cellStyle name="Normal 2 2 3 2 3 2 8" xfId="3932"/>
    <cellStyle name="Normal 2 2 3 2 3 3" xfId="232"/>
    <cellStyle name="Normal 2 2 3 2 3 3 2" xfId="831"/>
    <cellStyle name="Normal 2 2 3 2 3 3 2 2" xfId="832"/>
    <cellStyle name="Normal 2 2 3 2 3 3 2 2 2" xfId="2401"/>
    <cellStyle name="Normal 2 2 3 2 3 3 2 2 3" xfId="3940"/>
    <cellStyle name="Normal 2 2 3 2 3 3 2 3" xfId="2400"/>
    <cellStyle name="Normal 2 2 3 2 3 3 2 4" xfId="3939"/>
    <cellStyle name="Normal 2 2 3 2 3 3 3" xfId="833"/>
    <cellStyle name="Normal 2 2 3 2 3 3 3 2" xfId="2402"/>
    <cellStyle name="Normal 2 2 3 2 3 3 3 3" xfId="3941"/>
    <cellStyle name="Normal 2 2 3 2 3 3 4" xfId="830"/>
    <cellStyle name="Normal 2 2 3 2 3 3 4 2" xfId="5007"/>
    <cellStyle name="Normal 2 2 3 2 3 3 5" xfId="2399"/>
    <cellStyle name="Normal 2 2 3 2 3 3 6" xfId="3938"/>
    <cellStyle name="Normal 2 2 3 2 3 4" xfId="834"/>
    <cellStyle name="Normal 2 2 3 2 3 4 2" xfId="835"/>
    <cellStyle name="Normal 2 2 3 2 3 4 2 2" xfId="2404"/>
    <cellStyle name="Normal 2 2 3 2 3 4 2 3" xfId="3943"/>
    <cellStyle name="Normal 2 2 3 2 3 4 3" xfId="2403"/>
    <cellStyle name="Normal 2 2 3 2 3 4 4" xfId="3942"/>
    <cellStyle name="Normal 2 2 3 2 3 5" xfId="836"/>
    <cellStyle name="Normal 2 2 3 2 3 5 2" xfId="837"/>
    <cellStyle name="Normal 2 2 3 2 3 5 2 2" xfId="2406"/>
    <cellStyle name="Normal 2 2 3 2 3 5 2 3" xfId="3945"/>
    <cellStyle name="Normal 2 2 3 2 3 5 3" xfId="2405"/>
    <cellStyle name="Normal 2 2 3 2 3 5 4" xfId="3944"/>
    <cellStyle name="Normal 2 2 3 2 3 6" xfId="838"/>
    <cellStyle name="Normal 2 2 3 2 3 6 2" xfId="2407"/>
    <cellStyle name="Normal 2 2 3 2 3 6 3" xfId="3946"/>
    <cellStyle name="Normal 2 2 3 2 3 7" xfId="839"/>
    <cellStyle name="Normal 2 2 3 2 3 7 2" xfId="2408"/>
    <cellStyle name="Normal 2 2 3 2 3 7 3" xfId="3947"/>
    <cellStyle name="Normal 2 2 3 2 3 8" xfId="840"/>
    <cellStyle name="Normal 2 2 3 2 3 8 2" xfId="2409"/>
    <cellStyle name="Normal 2 2 3 2 3 8 3" xfId="3948"/>
    <cellStyle name="Normal 2 2 3 2 3 9" xfId="823"/>
    <cellStyle name="Normal 2 2 3 2 3 9 2" xfId="5005"/>
    <cellStyle name="Normal 2 2 3 2 4" xfId="159"/>
    <cellStyle name="Normal 2 2 3 2 4 10" xfId="3949"/>
    <cellStyle name="Normal 2 2 3 2 4 2" xfId="842"/>
    <cellStyle name="Normal 2 2 3 2 4 2 2" xfId="843"/>
    <cellStyle name="Normal 2 2 3 2 4 2 2 2" xfId="844"/>
    <cellStyle name="Normal 2 2 3 2 4 2 2 2 2" xfId="2413"/>
    <cellStyle name="Normal 2 2 3 2 4 2 2 2 3" xfId="3952"/>
    <cellStyle name="Normal 2 2 3 2 4 2 2 3" xfId="2412"/>
    <cellStyle name="Normal 2 2 3 2 4 2 2 4" xfId="3951"/>
    <cellStyle name="Normal 2 2 3 2 4 2 3" xfId="845"/>
    <cellStyle name="Normal 2 2 3 2 4 2 3 2" xfId="2414"/>
    <cellStyle name="Normal 2 2 3 2 4 2 3 3" xfId="3953"/>
    <cellStyle name="Normal 2 2 3 2 4 2 4" xfId="846"/>
    <cellStyle name="Normal 2 2 3 2 4 2 4 2" xfId="2415"/>
    <cellStyle name="Normal 2 2 3 2 4 2 4 3" xfId="3954"/>
    <cellStyle name="Normal 2 2 3 2 4 2 5" xfId="847"/>
    <cellStyle name="Normal 2 2 3 2 4 2 5 2" xfId="2416"/>
    <cellStyle name="Normal 2 2 3 2 4 2 5 3" xfId="3955"/>
    <cellStyle name="Normal 2 2 3 2 4 2 6" xfId="2411"/>
    <cellStyle name="Normal 2 2 3 2 4 2 7" xfId="3950"/>
    <cellStyle name="Normal 2 2 3 2 4 3" xfId="848"/>
    <cellStyle name="Normal 2 2 3 2 4 3 2" xfId="849"/>
    <cellStyle name="Normal 2 2 3 2 4 3 2 2" xfId="850"/>
    <cellStyle name="Normal 2 2 3 2 4 3 2 2 2" xfId="2419"/>
    <cellStyle name="Normal 2 2 3 2 4 3 2 2 3" xfId="3958"/>
    <cellStyle name="Normal 2 2 3 2 4 3 2 3" xfId="2418"/>
    <cellStyle name="Normal 2 2 3 2 4 3 2 4" xfId="3957"/>
    <cellStyle name="Normal 2 2 3 2 4 3 3" xfId="851"/>
    <cellStyle name="Normal 2 2 3 2 4 3 3 2" xfId="2420"/>
    <cellStyle name="Normal 2 2 3 2 4 3 3 3" xfId="3959"/>
    <cellStyle name="Normal 2 2 3 2 4 3 4" xfId="2417"/>
    <cellStyle name="Normal 2 2 3 2 4 3 5" xfId="3956"/>
    <cellStyle name="Normal 2 2 3 2 4 4" xfId="852"/>
    <cellStyle name="Normal 2 2 3 2 4 4 2" xfId="853"/>
    <cellStyle name="Normal 2 2 3 2 4 4 2 2" xfId="2422"/>
    <cellStyle name="Normal 2 2 3 2 4 4 2 3" xfId="3961"/>
    <cellStyle name="Normal 2 2 3 2 4 4 3" xfId="2421"/>
    <cellStyle name="Normal 2 2 3 2 4 4 4" xfId="3960"/>
    <cellStyle name="Normal 2 2 3 2 4 5" xfId="854"/>
    <cellStyle name="Normal 2 2 3 2 4 5 2" xfId="2423"/>
    <cellStyle name="Normal 2 2 3 2 4 5 3" xfId="3962"/>
    <cellStyle name="Normal 2 2 3 2 4 6" xfId="855"/>
    <cellStyle name="Normal 2 2 3 2 4 6 2" xfId="2424"/>
    <cellStyle name="Normal 2 2 3 2 4 6 3" xfId="3963"/>
    <cellStyle name="Normal 2 2 3 2 4 7" xfId="856"/>
    <cellStyle name="Normal 2 2 3 2 4 7 2" xfId="2425"/>
    <cellStyle name="Normal 2 2 3 2 4 7 3" xfId="3964"/>
    <cellStyle name="Normal 2 2 3 2 4 8" xfId="841"/>
    <cellStyle name="Normal 2 2 3 2 4 8 2" xfId="5008"/>
    <cellStyle name="Normal 2 2 3 2 4 9" xfId="2410"/>
    <cellStyle name="Normal 2 2 3 2 5" xfId="204"/>
    <cellStyle name="Normal 2 2 3 2 5 2" xfId="858"/>
    <cellStyle name="Normal 2 2 3 2 5 2 2" xfId="859"/>
    <cellStyle name="Normal 2 2 3 2 5 2 2 2" xfId="860"/>
    <cellStyle name="Normal 2 2 3 2 5 2 2 2 2" xfId="2429"/>
    <cellStyle name="Normal 2 2 3 2 5 2 2 2 3" xfId="3968"/>
    <cellStyle name="Normal 2 2 3 2 5 2 2 3" xfId="2428"/>
    <cellStyle name="Normal 2 2 3 2 5 2 2 4" xfId="3967"/>
    <cellStyle name="Normal 2 2 3 2 5 2 3" xfId="861"/>
    <cellStyle name="Normal 2 2 3 2 5 2 3 2" xfId="2430"/>
    <cellStyle name="Normal 2 2 3 2 5 2 3 3" xfId="3969"/>
    <cellStyle name="Normal 2 2 3 2 5 2 4" xfId="2427"/>
    <cellStyle name="Normal 2 2 3 2 5 2 5" xfId="3966"/>
    <cellStyle name="Normal 2 2 3 2 5 3" xfId="862"/>
    <cellStyle name="Normal 2 2 3 2 5 3 2" xfId="863"/>
    <cellStyle name="Normal 2 2 3 2 5 3 2 2" xfId="2432"/>
    <cellStyle name="Normal 2 2 3 2 5 3 2 3" xfId="3971"/>
    <cellStyle name="Normal 2 2 3 2 5 3 3" xfId="2431"/>
    <cellStyle name="Normal 2 2 3 2 5 3 4" xfId="3970"/>
    <cellStyle name="Normal 2 2 3 2 5 4" xfId="864"/>
    <cellStyle name="Normal 2 2 3 2 5 4 2" xfId="2433"/>
    <cellStyle name="Normal 2 2 3 2 5 4 3" xfId="3972"/>
    <cellStyle name="Normal 2 2 3 2 5 5" xfId="865"/>
    <cellStyle name="Normal 2 2 3 2 5 5 2" xfId="2434"/>
    <cellStyle name="Normal 2 2 3 2 5 5 3" xfId="3973"/>
    <cellStyle name="Normal 2 2 3 2 5 6" xfId="866"/>
    <cellStyle name="Normal 2 2 3 2 5 6 2" xfId="2435"/>
    <cellStyle name="Normal 2 2 3 2 5 6 3" xfId="3974"/>
    <cellStyle name="Normal 2 2 3 2 5 7" xfId="857"/>
    <cellStyle name="Normal 2 2 3 2 5 7 2" xfId="5009"/>
    <cellStyle name="Normal 2 2 3 2 5 8" xfId="2426"/>
    <cellStyle name="Normal 2 2 3 2 5 9" xfId="3965"/>
    <cellStyle name="Normal 2 2 3 2 6" xfId="867"/>
    <cellStyle name="Normal 2 2 3 2 6 2" xfId="868"/>
    <cellStyle name="Normal 2 2 3 2 6 2 2" xfId="869"/>
    <cellStyle name="Normal 2 2 3 2 6 2 2 2" xfId="2438"/>
    <cellStyle name="Normal 2 2 3 2 6 2 2 3" xfId="3977"/>
    <cellStyle name="Normal 2 2 3 2 6 2 3" xfId="2437"/>
    <cellStyle name="Normal 2 2 3 2 6 2 4" xfId="3976"/>
    <cellStyle name="Normal 2 2 3 2 6 3" xfId="870"/>
    <cellStyle name="Normal 2 2 3 2 6 3 2" xfId="2439"/>
    <cellStyle name="Normal 2 2 3 2 6 3 3" xfId="3978"/>
    <cellStyle name="Normal 2 2 3 2 6 4" xfId="871"/>
    <cellStyle name="Normal 2 2 3 2 6 4 2" xfId="2440"/>
    <cellStyle name="Normal 2 2 3 2 6 4 3" xfId="3979"/>
    <cellStyle name="Normal 2 2 3 2 6 5" xfId="872"/>
    <cellStyle name="Normal 2 2 3 2 6 5 2" xfId="2441"/>
    <cellStyle name="Normal 2 2 3 2 6 5 3" xfId="3980"/>
    <cellStyle name="Normal 2 2 3 2 6 6" xfId="2436"/>
    <cellStyle name="Normal 2 2 3 2 6 7" xfId="3975"/>
    <cellStyle name="Normal 2 2 3 2 7" xfId="873"/>
    <cellStyle name="Normal 2 2 3 2 7 2" xfId="874"/>
    <cellStyle name="Normal 2 2 3 2 7 2 2" xfId="875"/>
    <cellStyle name="Normal 2 2 3 2 7 2 2 2" xfId="2444"/>
    <cellStyle name="Normal 2 2 3 2 7 2 2 3" xfId="3983"/>
    <cellStyle name="Normal 2 2 3 2 7 2 3" xfId="2443"/>
    <cellStyle name="Normal 2 2 3 2 7 2 4" xfId="3982"/>
    <cellStyle name="Normal 2 2 3 2 7 3" xfId="876"/>
    <cellStyle name="Normal 2 2 3 2 7 3 2" xfId="2445"/>
    <cellStyle name="Normal 2 2 3 2 7 3 3" xfId="3984"/>
    <cellStyle name="Normal 2 2 3 2 7 4" xfId="2442"/>
    <cellStyle name="Normal 2 2 3 2 7 5" xfId="3981"/>
    <cellStyle name="Normal 2 2 3 2 8" xfId="877"/>
    <cellStyle name="Normal 2 2 3 2 8 2" xfId="878"/>
    <cellStyle name="Normal 2 2 3 2 8 2 2" xfId="879"/>
    <cellStyle name="Normal 2 2 3 2 8 2 2 2" xfId="2448"/>
    <cellStyle name="Normal 2 2 3 2 8 2 2 3" xfId="3987"/>
    <cellStyle name="Normal 2 2 3 2 8 2 3" xfId="2447"/>
    <cellStyle name="Normal 2 2 3 2 8 2 4" xfId="3986"/>
    <cellStyle name="Normal 2 2 3 2 8 3" xfId="880"/>
    <cellStyle name="Normal 2 2 3 2 8 3 2" xfId="2449"/>
    <cellStyle name="Normal 2 2 3 2 8 3 3" xfId="3988"/>
    <cellStyle name="Normal 2 2 3 2 8 4" xfId="2446"/>
    <cellStyle name="Normal 2 2 3 2 8 5" xfId="3985"/>
    <cellStyle name="Normal 2 2 3 2 9" xfId="881"/>
    <cellStyle name="Normal 2 2 3 2 9 2" xfId="882"/>
    <cellStyle name="Normal 2 2 3 2 9 2 2" xfId="2451"/>
    <cellStyle name="Normal 2 2 3 2 9 2 3" xfId="3990"/>
    <cellStyle name="Normal 2 2 3 2 9 3" xfId="2450"/>
    <cellStyle name="Normal 2 2 3 2 9 4" xfId="3989"/>
    <cellStyle name="Normal 2 2 3 20" xfId="2330"/>
    <cellStyle name="Normal 2 2 3 21" xfId="3869"/>
    <cellStyle name="Normal 2 2 3 3" xfId="111"/>
    <cellStyle name="Normal 2 2 3 3 10" xfId="884"/>
    <cellStyle name="Normal 2 2 3 3 10 2" xfId="885"/>
    <cellStyle name="Normal 2 2 3 3 10 2 2" xfId="2454"/>
    <cellStyle name="Normal 2 2 3 3 10 2 3" xfId="3993"/>
    <cellStyle name="Normal 2 2 3 3 10 3" xfId="2453"/>
    <cellStyle name="Normal 2 2 3 3 10 4" xfId="3992"/>
    <cellStyle name="Normal 2 2 3 3 11" xfId="886"/>
    <cellStyle name="Normal 2 2 3 3 11 2" xfId="887"/>
    <cellStyle name="Normal 2 2 3 3 11 2 2" xfId="2456"/>
    <cellStyle name="Normal 2 2 3 3 11 2 3" xfId="3995"/>
    <cellStyle name="Normal 2 2 3 3 11 3" xfId="2455"/>
    <cellStyle name="Normal 2 2 3 3 11 4" xfId="3994"/>
    <cellStyle name="Normal 2 2 3 3 12" xfId="888"/>
    <cellStyle name="Normal 2 2 3 3 12 2" xfId="2457"/>
    <cellStyle name="Normal 2 2 3 3 12 3" xfId="3996"/>
    <cellStyle name="Normal 2 2 3 3 13" xfId="889"/>
    <cellStyle name="Normal 2 2 3 3 13 2" xfId="2458"/>
    <cellStyle name="Normal 2 2 3 3 13 3" xfId="3997"/>
    <cellStyle name="Normal 2 2 3 3 14" xfId="890"/>
    <cellStyle name="Normal 2 2 3 3 14 2" xfId="2459"/>
    <cellStyle name="Normal 2 2 3 3 14 3" xfId="3998"/>
    <cellStyle name="Normal 2 2 3 3 15" xfId="891"/>
    <cellStyle name="Normal 2 2 3 3 15 2" xfId="2460"/>
    <cellStyle name="Normal 2 2 3 3 15 3" xfId="3999"/>
    <cellStyle name="Normal 2 2 3 3 16" xfId="883"/>
    <cellStyle name="Normal 2 2 3 3 16 2" xfId="5010"/>
    <cellStyle name="Normal 2 2 3 3 17" xfId="2452"/>
    <cellStyle name="Normal 2 2 3 3 18" xfId="3991"/>
    <cellStyle name="Normal 2 2 3 3 2" xfId="131"/>
    <cellStyle name="Normal 2 2 3 3 2 10" xfId="893"/>
    <cellStyle name="Normal 2 2 3 3 2 10 2" xfId="2462"/>
    <cellStyle name="Normal 2 2 3 3 2 10 3" xfId="4001"/>
    <cellStyle name="Normal 2 2 3 3 2 11" xfId="892"/>
    <cellStyle name="Normal 2 2 3 3 2 11 2" xfId="5011"/>
    <cellStyle name="Normal 2 2 3 3 2 12" xfId="2461"/>
    <cellStyle name="Normal 2 2 3 3 2 13" xfId="4000"/>
    <cellStyle name="Normal 2 2 3 3 2 2" xfId="176"/>
    <cellStyle name="Normal 2 2 3 3 2 2 2" xfId="895"/>
    <cellStyle name="Normal 2 2 3 3 2 2 2 2" xfId="896"/>
    <cellStyle name="Normal 2 2 3 3 2 2 2 2 2" xfId="897"/>
    <cellStyle name="Normal 2 2 3 3 2 2 2 2 2 2" xfId="2466"/>
    <cellStyle name="Normal 2 2 3 3 2 2 2 2 2 3" xfId="4005"/>
    <cellStyle name="Normal 2 2 3 3 2 2 2 2 3" xfId="2465"/>
    <cellStyle name="Normal 2 2 3 3 2 2 2 2 4" xfId="4004"/>
    <cellStyle name="Normal 2 2 3 3 2 2 2 3" xfId="898"/>
    <cellStyle name="Normal 2 2 3 3 2 2 2 3 2" xfId="2467"/>
    <cellStyle name="Normal 2 2 3 3 2 2 2 3 3" xfId="4006"/>
    <cellStyle name="Normal 2 2 3 3 2 2 2 4" xfId="899"/>
    <cellStyle name="Normal 2 2 3 3 2 2 2 4 2" xfId="2468"/>
    <cellStyle name="Normal 2 2 3 3 2 2 2 4 3" xfId="4007"/>
    <cellStyle name="Normal 2 2 3 3 2 2 2 5" xfId="900"/>
    <cellStyle name="Normal 2 2 3 3 2 2 2 5 2" xfId="2469"/>
    <cellStyle name="Normal 2 2 3 3 2 2 2 5 3" xfId="4008"/>
    <cellStyle name="Normal 2 2 3 3 2 2 2 6" xfId="2464"/>
    <cellStyle name="Normal 2 2 3 3 2 2 2 7" xfId="4003"/>
    <cellStyle name="Normal 2 2 3 3 2 2 3" xfId="901"/>
    <cellStyle name="Normal 2 2 3 3 2 2 3 2" xfId="902"/>
    <cellStyle name="Normal 2 2 3 3 2 2 3 2 2" xfId="2471"/>
    <cellStyle name="Normal 2 2 3 3 2 2 3 2 3" xfId="4010"/>
    <cellStyle name="Normal 2 2 3 3 2 2 3 3" xfId="2470"/>
    <cellStyle name="Normal 2 2 3 3 2 2 3 4" xfId="4009"/>
    <cellStyle name="Normal 2 2 3 3 2 2 4" xfId="903"/>
    <cellStyle name="Normal 2 2 3 3 2 2 4 2" xfId="2472"/>
    <cellStyle name="Normal 2 2 3 3 2 2 4 3" xfId="4011"/>
    <cellStyle name="Normal 2 2 3 3 2 2 5" xfId="904"/>
    <cellStyle name="Normal 2 2 3 3 2 2 5 2" xfId="2473"/>
    <cellStyle name="Normal 2 2 3 3 2 2 5 3" xfId="4012"/>
    <cellStyle name="Normal 2 2 3 3 2 2 6" xfId="905"/>
    <cellStyle name="Normal 2 2 3 3 2 2 6 2" xfId="2474"/>
    <cellStyle name="Normal 2 2 3 3 2 2 6 3" xfId="4013"/>
    <cellStyle name="Normal 2 2 3 3 2 2 7" xfId="894"/>
    <cellStyle name="Normal 2 2 3 3 2 2 7 2" xfId="5012"/>
    <cellStyle name="Normal 2 2 3 3 2 2 8" xfId="2463"/>
    <cellStyle name="Normal 2 2 3 3 2 2 9" xfId="4002"/>
    <cellStyle name="Normal 2 2 3 3 2 3" xfId="221"/>
    <cellStyle name="Normal 2 2 3 3 2 3 2" xfId="907"/>
    <cellStyle name="Normal 2 2 3 3 2 3 2 2" xfId="908"/>
    <cellStyle name="Normal 2 2 3 3 2 3 2 2 2" xfId="2477"/>
    <cellStyle name="Normal 2 2 3 3 2 3 2 2 3" xfId="4016"/>
    <cellStyle name="Normal 2 2 3 3 2 3 2 3" xfId="2476"/>
    <cellStyle name="Normal 2 2 3 3 2 3 2 4" xfId="4015"/>
    <cellStyle name="Normal 2 2 3 3 2 3 3" xfId="909"/>
    <cellStyle name="Normal 2 2 3 3 2 3 3 2" xfId="2478"/>
    <cellStyle name="Normal 2 2 3 3 2 3 3 3" xfId="4017"/>
    <cellStyle name="Normal 2 2 3 3 2 3 4" xfId="910"/>
    <cellStyle name="Normal 2 2 3 3 2 3 4 2" xfId="2479"/>
    <cellStyle name="Normal 2 2 3 3 2 3 4 3" xfId="4018"/>
    <cellStyle name="Normal 2 2 3 3 2 3 5" xfId="911"/>
    <cellStyle name="Normal 2 2 3 3 2 3 5 2" xfId="2480"/>
    <cellStyle name="Normal 2 2 3 3 2 3 5 3" xfId="4019"/>
    <cellStyle name="Normal 2 2 3 3 2 3 6" xfId="906"/>
    <cellStyle name="Normal 2 2 3 3 2 3 6 2" xfId="5013"/>
    <cellStyle name="Normal 2 2 3 3 2 3 7" xfId="2475"/>
    <cellStyle name="Normal 2 2 3 3 2 3 8" xfId="4014"/>
    <cellStyle name="Normal 2 2 3 3 2 4" xfId="912"/>
    <cellStyle name="Normal 2 2 3 3 2 4 2" xfId="913"/>
    <cellStyle name="Normal 2 2 3 3 2 4 2 2" xfId="914"/>
    <cellStyle name="Normal 2 2 3 3 2 4 2 2 2" xfId="2483"/>
    <cellStyle name="Normal 2 2 3 3 2 4 2 2 3" xfId="4022"/>
    <cellStyle name="Normal 2 2 3 3 2 4 2 3" xfId="2482"/>
    <cellStyle name="Normal 2 2 3 3 2 4 2 4" xfId="4021"/>
    <cellStyle name="Normal 2 2 3 3 2 4 3" xfId="915"/>
    <cellStyle name="Normal 2 2 3 3 2 4 3 2" xfId="2484"/>
    <cellStyle name="Normal 2 2 3 3 2 4 3 3" xfId="4023"/>
    <cellStyle name="Normal 2 2 3 3 2 4 4" xfId="2481"/>
    <cellStyle name="Normal 2 2 3 3 2 4 5" xfId="4020"/>
    <cellStyle name="Normal 2 2 3 3 2 5" xfId="916"/>
    <cellStyle name="Normal 2 2 3 3 2 5 2" xfId="917"/>
    <cellStyle name="Normal 2 2 3 3 2 5 2 2" xfId="918"/>
    <cellStyle name="Normal 2 2 3 3 2 5 2 2 2" xfId="2487"/>
    <cellStyle name="Normal 2 2 3 3 2 5 2 2 3" xfId="4026"/>
    <cellStyle name="Normal 2 2 3 3 2 5 2 3" xfId="2486"/>
    <cellStyle name="Normal 2 2 3 3 2 5 2 4" xfId="4025"/>
    <cellStyle name="Normal 2 2 3 3 2 5 3" xfId="919"/>
    <cellStyle name="Normal 2 2 3 3 2 5 3 2" xfId="2488"/>
    <cellStyle name="Normal 2 2 3 3 2 5 3 3" xfId="4027"/>
    <cellStyle name="Normal 2 2 3 3 2 5 4" xfId="2485"/>
    <cellStyle name="Normal 2 2 3 3 2 5 5" xfId="4024"/>
    <cellStyle name="Normal 2 2 3 3 2 6" xfId="920"/>
    <cellStyle name="Normal 2 2 3 3 2 6 2" xfId="921"/>
    <cellStyle name="Normal 2 2 3 3 2 6 2 2" xfId="2490"/>
    <cellStyle name="Normal 2 2 3 3 2 6 2 3" xfId="4029"/>
    <cellStyle name="Normal 2 2 3 3 2 6 3" xfId="2489"/>
    <cellStyle name="Normal 2 2 3 3 2 6 4" xfId="4028"/>
    <cellStyle name="Normal 2 2 3 3 2 7" xfId="922"/>
    <cellStyle name="Normal 2 2 3 3 2 7 2" xfId="923"/>
    <cellStyle name="Normal 2 2 3 3 2 7 2 2" xfId="2492"/>
    <cellStyle name="Normal 2 2 3 3 2 7 2 3" xfId="4031"/>
    <cellStyle name="Normal 2 2 3 3 2 7 3" xfId="2491"/>
    <cellStyle name="Normal 2 2 3 3 2 7 4" xfId="4030"/>
    <cellStyle name="Normal 2 2 3 3 2 8" xfId="924"/>
    <cellStyle name="Normal 2 2 3 3 2 8 2" xfId="2493"/>
    <cellStyle name="Normal 2 2 3 3 2 8 3" xfId="4032"/>
    <cellStyle name="Normal 2 2 3 3 2 9" xfId="925"/>
    <cellStyle name="Normal 2 2 3 3 2 9 2" xfId="2494"/>
    <cellStyle name="Normal 2 2 3 3 2 9 3" xfId="4033"/>
    <cellStyle name="Normal 2 2 3 3 3" xfId="145"/>
    <cellStyle name="Normal 2 2 3 3 3 10" xfId="2495"/>
    <cellStyle name="Normal 2 2 3 3 3 11" xfId="4034"/>
    <cellStyle name="Normal 2 2 3 3 3 2" xfId="190"/>
    <cellStyle name="Normal 2 2 3 3 3 2 2" xfId="928"/>
    <cellStyle name="Normal 2 2 3 3 3 2 2 2" xfId="929"/>
    <cellStyle name="Normal 2 2 3 3 3 2 2 2 2" xfId="2498"/>
    <cellStyle name="Normal 2 2 3 3 3 2 2 2 3" xfId="4037"/>
    <cellStyle name="Normal 2 2 3 3 3 2 2 3" xfId="2497"/>
    <cellStyle name="Normal 2 2 3 3 3 2 2 4" xfId="4036"/>
    <cellStyle name="Normal 2 2 3 3 3 2 3" xfId="930"/>
    <cellStyle name="Normal 2 2 3 3 3 2 3 2" xfId="2499"/>
    <cellStyle name="Normal 2 2 3 3 3 2 3 3" xfId="4038"/>
    <cellStyle name="Normal 2 2 3 3 3 2 4" xfId="931"/>
    <cellStyle name="Normal 2 2 3 3 3 2 4 2" xfId="2500"/>
    <cellStyle name="Normal 2 2 3 3 3 2 4 3" xfId="4039"/>
    <cellStyle name="Normal 2 2 3 3 3 2 5" xfId="932"/>
    <cellStyle name="Normal 2 2 3 3 3 2 5 2" xfId="2501"/>
    <cellStyle name="Normal 2 2 3 3 3 2 5 3" xfId="4040"/>
    <cellStyle name="Normal 2 2 3 3 3 2 6" xfId="927"/>
    <cellStyle name="Normal 2 2 3 3 3 2 6 2" xfId="5015"/>
    <cellStyle name="Normal 2 2 3 3 3 2 7" xfId="2496"/>
    <cellStyle name="Normal 2 2 3 3 3 2 8" xfId="4035"/>
    <cellStyle name="Normal 2 2 3 3 3 3" xfId="235"/>
    <cellStyle name="Normal 2 2 3 3 3 3 2" xfId="934"/>
    <cellStyle name="Normal 2 2 3 3 3 3 2 2" xfId="935"/>
    <cellStyle name="Normal 2 2 3 3 3 3 2 2 2" xfId="2504"/>
    <cellStyle name="Normal 2 2 3 3 3 3 2 2 3" xfId="4043"/>
    <cellStyle name="Normal 2 2 3 3 3 3 2 3" xfId="2503"/>
    <cellStyle name="Normal 2 2 3 3 3 3 2 4" xfId="4042"/>
    <cellStyle name="Normal 2 2 3 3 3 3 3" xfId="936"/>
    <cellStyle name="Normal 2 2 3 3 3 3 3 2" xfId="2505"/>
    <cellStyle name="Normal 2 2 3 3 3 3 3 3" xfId="4044"/>
    <cellStyle name="Normal 2 2 3 3 3 3 4" xfId="933"/>
    <cellStyle name="Normal 2 2 3 3 3 3 4 2" xfId="5016"/>
    <cellStyle name="Normal 2 2 3 3 3 3 5" xfId="2502"/>
    <cellStyle name="Normal 2 2 3 3 3 3 6" xfId="4041"/>
    <cellStyle name="Normal 2 2 3 3 3 4" xfId="937"/>
    <cellStyle name="Normal 2 2 3 3 3 4 2" xfId="938"/>
    <cellStyle name="Normal 2 2 3 3 3 4 2 2" xfId="2507"/>
    <cellStyle name="Normal 2 2 3 3 3 4 2 3" xfId="4046"/>
    <cellStyle name="Normal 2 2 3 3 3 4 3" xfId="2506"/>
    <cellStyle name="Normal 2 2 3 3 3 4 4" xfId="4045"/>
    <cellStyle name="Normal 2 2 3 3 3 5" xfId="939"/>
    <cellStyle name="Normal 2 2 3 3 3 5 2" xfId="940"/>
    <cellStyle name="Normal 2 2 3 3 3 5 2 2" xfId="2509"/>
    <cellStyle name="Normal 2 2 3 3 3 5 2 3" xfId="4048"/>
    <cellStyle name="Normal 2 2 3 3 3 5 3" xfId="2508"/>
    <cellStyle name="Normal 2 2 3 3 3 5 4" xfId="4047"/>
    <cellStyle name="Normal 2 2 3 3 3 6" xfId="941"/>
    <cellStyle name="Normal 2 2 3 3 3 6 2" xfId="2510"/>
    <cellStyle name="Normal 2 2 3 3 3 6 3" xfId="4049"/>
    <cellStyle name="Normal 2 2 3 3 3 7" xfId="942"/>
    <cellStyle name="Normal 2 2 3 3 3 7 2" xfId="2511"/>
    <cellStyle name="Normal 2 2 3 3 3 7 3" xfId="4050"/>
    <cellStyle name="Normal 2 2 3 3 3 8" xfId="943"/>
    <cellStyle name="Normal 2 2 3 3 3 8 2" xfId="2512"/>
    <cellStyle name="Normal 2 2 3 3 3 8 3" xfId="4051"/>
    <cellStyle name="Normal 2 2 3 3 3 9" xfId="926"/>
    <cellStyle name="Normal 2 2 3 3 3 9 2" xfId="5014"/>
    <cellStyle name="Normal 2 2 3 3 4" xfId="162"/>
    <cellStyle name="Normal 2 2 3 3 4 10" xfId="4052"/>
    <cellStyle name="Normal 2 2 3 3 4 2" xfId="945"/>
    <cellStyle name="Normal 2 2 3 3 4 2 2" xfId="946"/>
    <cellStyle name="Normal 2 2 3 3 4 2 2 2" xfId="947"/>
    <cellStyle name="Normal 2 2 3 3 4 2 2 2 2" xfId="2516"/>
    <cellStyle name="Normal 2 2 3 3 4 2 2 2 3" xfId="4055"/>
    <cellStyle name="Normal 2 2 3 3 4 2 2 3" xfId="2515"/>
    <cellStyle name="Normal 2 2 3 3 4 2 2 4" xfId="4054"/>
    <cellStyle name="Normal 2 2 3 3 4 2 3" xfId="948"/>
    <cellStyle name="Normal 2 2 3 3 4 2 3 2" xfId="2517"/>
    <cellStyle name="Normal 2 2 3 3 4 2 3 3" xfId="4056"/>
    <cellStyle name="Normal 2 2 3 3 4 2 4" xfId="949"/>
    <cellStyle name="Normal 2 2 3 3 4 2 4 2" xfId="2518"/>
    <cellStyle name="Normal 2 2 3 3 4 2 4 3" xfId="4057"/>
    <cellStyle name="Normal 2 2 3 3 4 2 5" xfId="950"/>
    <cellStyle name="Normal 2 2 3 3 4 2 5 2" xfId="2519"/>
    <cellStyle name="Normal 2 2 3 3 4 2 5 3" xfId="4058"/>
    <cellStyle name="Normal 2 2 3 3 4 2 6" xfId="2514"/>
    <cellStyle name="Normal 2 2 3 3 4 2 7" xfId="4053"/>
    <cellStyle name="Normal 2 2 3 3 4 3" xfId="951"/>
    <cellStyle name="Normal 2 2 3 3 4 3 2" xfId="952"/>
    <cellStyle name="Normal 2 2 3 3 4 3 2 2" xfId="953"/>
    <cellStyle name="Normal 2 2 3 3 4 3 2 2 2" xfId="2522"/>
    <cellStyle name="Normal 2 2 3 3 4 3 2 2 3" xfId="4061"/>
    <cellStyle name="Normal 2 2 3 3 4 3 2 3" xfId="2521"/>
    <cellStyle name="Normal 2 2 3 3 4 3 2 4" xfId="4060"/>
    <cellStyle name="Normal 2 2 3 3 4 3 3" xfId="954"/>
    <cellStyle name="Normal 2 2 3 3 4 3 3 2" xfId="2523"/>
    <cellStyle name="Normal 2 2 3 3 4 3 3 3" xfId="4062"/>
    <cellStyle name="Normal 2 2 3 3 4 3 4" xfId="2520"/>
    <cellStyle name="Normal 2 2 3 3 4 3 5" xfId="4059"/>
    <cellStyle name="Normal 2 2 3 3 4 4" xfId="955"/>
    <cellStyle name="Normal 2 2 3 3 4 4 2" xfId="956"/>
    <cellStyle name="Normal 2 2 3 3 4 4 2 2" xfId="2525"/>
    <cellStyle name="Normal 2 2 3 3 4 4 2 3" xfId="4064"/>
    <cellStyle name="Normal 2 2 3 3 4 4 3" xfId="2524"/>
    <cellStyle name="Normal 2 2 3 3 4 4 4" xfId="4063"/>
    <cellStyle name="Normal 2 2 3 3 4 5" xfId="957"/>
    <cellStyle name="Normal 2 2 3 3 4 5 2" xfId="2526"/>
    <cellStyle name="Normal 2 2 3 3 4 5 3" xfId="4065"/>
    <cellStyle name="Normal 2 2 3 3 4 6" xfId="958"/>
    <cellStyle name="Normal 2 2 3 3 4 6 2" xfId="2527"/>
    <cellStyle name="Normal 2 2 3 3 4 6 3" xfId="4066"/>
    <cellStyle name="Normal 2 2 3 3 4 7" xfId="959"/>
    <cellStyle name="Normal 2 2 3 3 4 7 2" xfId="2528"/>
    <cellStyle name="Normal 2 2 3 3 4 7 3" xfId="4067"/>
    <cellStyle name="Normal 2 2 3 3 4 8" xfId="944"/>
    <cellStyle name="Normal 2 2 3 3 4 8 2" xfId="5017"/>
    <cellStyle name="Normal 2 2 3 3 4 9" xfId="2513"/>
    <cellStyle name="Normal 2 2 3 3 5" xfId="207"/>
    <cellStyle name="Normal 2 2 3 3 5 2" xfId="961"/>
    <cellStyle name="Normal 2 2 3 3 5 2 2" xfId="962"/>
    <cellStyle name="Normal 2 2 3 3 5 2 2 2" xfId="963"/>
    <cellStyle name="Normal 2 2 3 3 5 2 2 2 2" xfId="2532"/>
    <cellStyle name="Normal 2 2 3 3 5 2 2 2 3" xfId="4071"/>
    <cellStyle name="Normal 2 2 3 3 5 2 2 3" xfId="2531"/>
    <cellStyle name="Normal 2 2 3 3 5 2 2 4" xfId="4070"/>
    <cellStyle name="Normal 2 2 3 3 5 2 3" xfId="964"/>
    <cellStyle name="Normal 2 2 3 3 5 2 3 2" xfId="2533"/>
    <cellStyle name="Normal 2 2 3 3 5 2 3 3" xfId="4072"/>
    <cellStyle name="Normal 2 2 3 3 5 2 4" xfId="2530"/>
    <cellStyle name="Normal 2 2 3 3 5 2 5" xfId="4069"/>
    <cellStyle name="Normal 2 2 3 3 5 3" xfId="965"/>
    <cellStyle name="Normal 2 2 3 3 5 3 2" xfId="966"/>
    <cellStyle name="Normal 2 2 3 3 5 3 2 2" xfId="2535"/>
    <cellStyle name="Normal 2 2 3 3 5 3 2 3" xfId="4074"/>
    <cellStyle name="Normal 2 2 3 3 5 3 3" xfId="2534"/>
    <cellStyle name="Normal 2 2 3 3 5 3 4" xfId="4073"/>
    <cellStyle name="Normal 2 2 3 3 5 4" xfId="967"/>
    <cellStyle name="Normal 2 2 3 3 5 4 2" xfId="2536"/>
    <cellStyle name="Normal 2 2 3 3 5 4 3" xfId="4075"/>
    <cellStyle name="Normal 2 2 3 3 5 5" xfId="968"/>
    <cellStyle name="Normal 2 2 3 3 5 5 2" xfId="2537"/>
    <cellStyle name="Normal 2 2 3 3 5 5 3" xfId="4076"/>
    <cellStyle name="Normal 2 2 3 3 5 6" xfId="969"/>
    <cellStyle name="Normal 2 2 3 3 5 6 2" xfId="2538"/>
    <cellStyle name="Normal 2 2 3 3 5 6 3" xfId="4077"/>
    <cellStyle name="Normal 2 2 3 3 5 7" xfId="960"/>
    <cellStyle name="Normal 2 2 3 3 5 7 2" xfId="5018"/>
    <cellStyle name="Normal 2 2 3 3 5 8" xfId="2529"/>
    <cellStyle name="Normal 2 2 3 3 5 9" xfId="4068"/>
    <cellStyle name="Normal 2 2 3 3 6" xfId="970"/>
    <cellStyle name="Normal 2 2 3 3 6 2" xfId="971"/>
    <cellStyle name="Normal 2 2 3 3 6 2 2" xfId="972"/>
    <cellStyle name="Normal 2 2 3 3 6 2 2 2" xfId="2541"/>
    <cellStyle name="Normal 2 2 3 3 6 2 2 3" xfId="4080"/>
    <cellStyle name="Normal 2 2 3 3 6 2 3" xfId="2540"/>
    <cellStyle name="Normal 2 2 3 3 6 2 4" xfId="4079"/>
    <cellStyle name="Normal 2 2 3 3 6 3" xfId="973"/>
    <cellStyle name="Normal 2 2 3 3 6 3 2" xfId="2542"/>
    <cellStyle name="Normal 2 2 3 3 6 3 3" xfId="4081"/>
    <cellStyle name="Normal 2 2 3 3 6 4" xfId="974"/>
    <cellStyle name="Normal 2 2 3 3 6 4 2" xfId="2543"/>
    <cellStyle name="Normal 2 2 3 3 6 4 3" xfId="4082"/>
    <cellStyle name="Normal 2 2 3 3 6 5" xfId="975"/>
    <cellStyle name="Normal 2 2 3 3 6 5 2" xfId="2544"/>
    <cellStyle name="Normal 2 2 3 3 6 5 3" xfId="4083"/>
    <cellStyle name="Normal 2 2 3 3 6 6" xfId="2539"/>
    <cellStyle name="Normal 2 2 3 3 6 7" xfId="4078"/>
    <cellStyle name="Normal 2 2 3 3 7" xfId="976"/>
    <cellStyle name="Normal 2 2 3 3 7 2" xfId="977"/>
    <cellStyle name="Normal 2 2 3 3 7 2 2" xfId="978"/>
    <cellStyle name="Normal 2 2 3 3 7 2 2 2" xfId="2547"/>
    <cellStyle name="Normal 2 2 3 3 7 2 2 3" xfId="4086"/>
    <cellStyle name="Normal 2 2 3 3 7 2 3" xfId="2546"/>
    <cellStyle name="Normal 2 2 3 3 7 2 4" xfId="4085"/>
    <cellStyle name="Normal 2 2 3 3 7 3" xfId="979"/>
    <cellStyle name="Normal 2 2 3 3 7 3 2" xfId="2548"/>
    <cellStyle name="Normal 2 2 3 3 7 3 3" xfId="4087"/>
    <cellStyle name="Normal 2 2 3 3 7 4" xfId="2545"/>
    <cellStyle name="Normal 2 2 3 3 7 5" xfId="4084"/>
    <cellStyle name="Normal 2 2 3 3 8" xfId="980"/>
    <cellStyle name="Normal 2 2 3 3 8 2" xfId="981"/>
    <cellStyle name="Normal 2 2 3 3 8 2 2" xfId="982"/>
    <cellStyle name="Normal 2 2 3 3 8 2 2 2" xfId="2551"/>
    <cellStyle name="Normal 2 2 3 3 8 2 2 3" xfId="4090"/>
    <cellStyle name="Normal 2 2 3 3 8 2 3" xfId="2550"/>
    <cellStyle name="Normal 2 2 3 3 8 2 4" xfId="4089"/>
    <cellStyle name="Normal 2 2 3 3 8 3" xfId="983"/>
    <cellStyle name="Normal 2 2 3 3 8 3 2" xfId="2552"/>
    <cellStyle name="Normal 2 2 3 3 8 3 3" xfId="4091"/>
    <cellStyle name="Normal 2 2 3 3 8 4" xfId="2549"/>
    <cellStyle name="Normal 2 2 3 3 8 5" xfId="4088"/>
    <cellStyle name="Normal 2 2 3 3 9" xfId="984"/>
    <cellStyle name="Normal 2 2 3 3 9 2" xfId="985"/>
    <cellStyle name="Normal 2 2 3 3 9 2 2" xfId="2554"/>
    <cellStyle name="Normal 2 2 3 3 9 2 3" xfId="4093"/>
    <cellStyle name="Normal 2 2 3 3 9 3" xfId="2553"/>
    <cellStyle name="Normal 2 2 3 3 9 4" xfId="4092"/>
    <cellStyle name="Normal 2 2 3 4" xfId="114"/>
    <cellStyle name="Normal 2 2 3 4 10" xfId="987"/>
    <cellStyle name="Normal 2 2 3 4 10 2" xfId="988"/>
    <cellStyle name="Normal 2 2 3 4 10 2 2" xfId="2557"/>
    <cellStyle name="Normal 2 2 3 4 10 2 3" xfId="4096"/>
    <cellStyle name="Normal 2 2 3 4 10 3" xfId="2556"/>
    <cellStyle name="Normal 2 2 3 4 10 4" xfId="4095"/>
    <cellStyle name="Normal 2 2 3 4 11" xfId="989"/>
    <cellStyle name="Normal 2 2 3 4 11 2" xfId="990"/>
    <cellStyle name="Normal 2 2 3 4 11 2 2" xfId="2559"/>
    <cellStyle name="Normal 2 2 3 4 11 2 3" xfId="4098"/>
    <cellStyle name="Normal 2 2 3 4 11 3" xfId="2558"/>
    <cellStyle name="Normal 2 2 3 4 11 4" xfId="4097"/>
    <cellStyle name="Normal 2 2 3 4 12" xfId="991"/>
    <cellStyle name="Normal 2 2 3 4 12 2" xfId="2560"/>
    <cellStyle name="Normal 2 2 3 4 12 3" xfId="4099"/>
    <cellStyle name="Normal 2 2 3 4 13" xfId="992"/>
    <cellStyle name="Normal 2 2 3 4 13 2" xfId="2561"/>
    <cellStyle name="Normal 2 2 3 4 13 3" xfId="4100"/>
    <cellStyle name="Normal 2 2 3 4 14" xfId="993"/>
    <cellStyle name="Normal 2 2 3 4 14 2" xfId="2562"/>
    <cellStyle name="Normal 2 2 3 4 14 3" xfId="4101"/>
    <cellStyle name="Normal 2 2 3 4 15" xfId="994"/>
    <cellStyle name="Normal 2 2 3 4 15 2" xfId="2563"/>
    <cellStyle name="Normal 2 2 3 4 15 3" xfId="4102"/>
    <cellStyle name="Normal 2 2 3 4 16" xfId="986"/>
    <cellStyle name="Normal 2 2 3 4 16 2" xfId="5019"/>
    <cellStyle name="Normal 2 2 3 4 17" xfId="2555"/>
    <cellStyle name="Normal 2 2 3 4 18" xfId="4094"/>
    <cellStyle name="Normal 2 2 3 4 2" xfId="134"/>
    <cellStyle name="Normal 2 2 3 4 2 10" xfId="996"/>
    <cellStyle name="Normal 2 2 3 4 2 10 2" xfId="2565"/>
    <cellStyle name="Normal 2 2 3 4 2 10 3" xfId="4104"/>
    <cellStyle name="Normal 2 2 3 4 2 11" xfId="995"/>
    <cellStyle name="Normal 2 2 3 4 2 11 2" xfId="5020"/>
    <cellStyle name="Normal 2 2 3 4 2 12" xfId="2564"/>
    <cellStyle name="Normal 2 2 3 4 2 13" xfId="4103"/>
    <cellStyle name="Normal 2 2 3 4 2 2" xfId="179"/>
    <cellStyle name="Normal 2 2 3 4 2 2 2" xfId="998"/>
    <cellStyle name="Normal 2 2 3 4 2 2 2 2" xfId="999"/>
    <cellStyle name="Normal 2 2 3 4 2 2 2 2 2" xfId="1000"/>
    <cellStyle name="Normal 2 2 3 4 2 2 2 2 2 2" xfId="2569"/>
    <cellStyle name="Normal 2 2 3 4 2 2 2 2 2 3" xfId="4108"/>
    <cellStyle name="Normal 2 2 3 4 2 2 2 2 3" xfId="2568"/>
    <cellStyle name="Normal 2 2 3 4 2 2 2 2 4" xfId="4107"/>
    <cellStyle name="Normal 2 2 3 4 2 2 2 3" xfId="1001"/>
    <cellStyle name="Normal 2 2 3 4 2 2 2 3 2" xfId="2570"/>
    <cellStyle name="Normal 2 2 3 4 2 2 2 3 3" xfId="4109"/>
    <cellStyle name="Normal 2 2 3 4 2 2 2 4" xfId="1002"/>
    <cellStyle name="Normal 2 2 3 4 2 2 2 4 2" xfId="2571"/>
    <cellStyle name="Normal 2 2 3 4 2 2 2 4 3" xfId="4110"/>
    <cellStyle name="Normal 2 2 3 4 2 2 2 5" xfId="1003"/>
    <cellStyle name="Normal 2 2 3 4 2 2 2 5 2" xfId="2572"/>
    <cellStyle name="Normal 2 2 3 4 2 2 2 5 3" xfId="4111"/>
    <cellStyle name="Normal 2 2 3 4 2 2 2 6" xfId="2567"/>
    <cellStyle name="Normal 2 2 3 4 2 2 2 7" xfId="4106"/>
    <cellStyle name="Normal 2 2 3 4 2 2 3" xfId="1004"/>
    <cellStyle name="Normal 2 2 3 4 2 2 3 2" xfId="1005"/>
    <cellStyle name="Normal 2 2 3 4 2 2 3 2 2" xfId="2574"/>
    <cellStyle name="Normal 2 2 3 4 2 2 3 2 3" xfId="4113"/>
    <cellStyle name="Normal 2 2 3 4 2 2 3 3" xfId="2573"/>
    <cellStyle name="Normal 2 2 3 4 2 2 3 4" xfId="4112"/>
    <cellStyle name="Normal 2 2 3 4 2 2 4" xfId="1006"/>
    <cellStyle name="Normal 2 2 3 4 2 2 4 2" xfId="2575"/>
    <cellStyle name="Normal 2 2 3 4 2 2 4 3" xfId="4114"/>
    <cellStyle name="Normal 2 2 3 4 2 2 5" xfId="1007"/>
    <cellStyle name="Normal 2 2 3 4 2 2 5 2" xfId="2576"/>
    <cellStyle name="Normal 2 2 3 4 2 2 5 3" xfId="4115"/>
    <cellStyle name="Normal 2 2 3 4 2 2 6" xfId="1008"/>
    <cellStyle name="Normal 2 2 3 4 2 2 6 2" xfId="2577"/>
    <cellStyle name="Normal 2 2 3 4 2 2 6 3" xfId="4116"/>
    <cellStyle name="Normal 2 2 3 4 2 2 7" xfId="997"/>
    <cellStyle name="Normal 2 2 3 4 2 2 7 2" xfId="5021"/>
    <cellStyle name="Normal 2 2 3 4 2 2 8" xfId="2566"/>
    <cellStyle name="Normal 2 2 3 4 2 2 9" xfId="4105"/>
    <cellStyle name="Normal 2 2 3 4 2 3" xfId="224"/>
    <cellStyle name="Normal 2 2 3 4 2 3 2" xfId="1010"/>
    <cellStyle name="Normal 2 2 3 4 2 3 2 2" xfId="1011"/>
    <cellStyle name="Normal 2 2 3 4 2 3 2 2 2" xfId="2580"/>
    <cellStyle name="Normal 2 2 3 4 2 3 2 2 3" xfId="4119"/>
    <cellStyle name="Normal 2 2 3 4 2 3 2 3" xfId="2579"/>
    <cellStyle name="Normal 2 2 3 4 2 3 2 4" xfId="4118"/>
    <cellStyle name="Normal 2 2 3 4 2 3 3" xfId="1012"/>
    <cellStyle name="Normal 2 2 3 4 2 3 3 2" xfId="2581"/>
    <cellStyle name="Normal 2 2 3 4 2 3 3 3" xfId="4120"/>
    <cellStyle name="Normal 2 2 3 4 2 3 4" xfId="1013"/>
    <cellStyle name="Normal 2 2 3 4 2 3 4 2" xfId="2582"/>
    <cellStyle name="Normal 2 2 3 4 2 3 4 3" xfId="4121"/>
    <cellStyle name="Normal 2 2 3 4 2 3 5" xfId="1014"/>
    <cellStyle name="Normal 2 2 3 4 2 3 5 2" xfId="2583"/>
    <cellStyle name="Normal 2 2 3 4 2 3 5 3" xfId="4122"/>
    <cellStyle name="Normal 2 2 3 4 2 3 6" xfId="1009"/>
    <cellStyle name="Normal 2 2 3 4 2 3 6 2" xfId="5022"/>
    <cellStyle name="Normal 2 2 3 4 2 3 7" xfId="2578"/>
    <cellStyle name="Normal 2 2 3 4 2 3 8" xfId="4117"/>
    <cellStyle name="Normal 2 2 3 4 2 4" xfId="1015"/>
    <cellStyle name="Normal 2 2 3 4 2 4 2" xfId="1016"/>
    <cellStyle name="Normal 2 2 3 4 2 4 2 2" xfId="1017"/>
    <cellStyle name="Normal 2 2 3 4 2 4 2 2 2" xfId="2586"/>
    <cellStyle name="Normal 2 2 3 4 2 4 2 2 3" xfId="4125"/>
    <cellStyle name="Normal 2 2 3 4 2 4 2 3" xfId="2585"/>
    <cellStyle name="Normal 2 2 3 4 2 4 2 4" xfId="4124"/>
    <cellStyle name="Normal 2 2 3 4 2 4 3" xfId="1018"/>
    <cellStyle name="Normal 2 2 3 4 2 4 3 2" xfId="2587"/>
    <cellStyle name="Normal 2 2 3 4 2 4 3 3" xfId="4126"/>
    <cellStyle name="Normal 2 2 3 4 2 4 4" xfId="2584"/>
    <cellStyle name="Normal 2 2 3 4 2 4 5" xfId="4123"/>
    <cellStyle name="Normal 2 2 3 4 2 5" xfId="1019"/>
    <cellStyle name="Normal 2 2 3 4 2 5 2" xfId="1020"/>
    <cellStyle name="Normal 2 2 3 4 2 5 2 2" xfId="1021"/>
    <cellStyle name="Normal 2 2 3 4 2 5 2 2 2" xfId="2590"/>
    <cellStyle name="Normal 2 2 3 4 2 5 2 2 3" xfId="4129"/>
    <cellStyle name="Normal 2 2 3 4 2 5 2 3" xfId="2589"/>
    <cellStyle name="Normal 2 2 3 4 2 5 2 4" xfId="4128"/>
    <cellStyle name="Normal 2 2 3 4 2 5 3" xfId="1022"/>
    <cellStyle name="Normal 2 2 3 4 2 5 3 2" xfId="2591"/>
    <cellStyle name="Normal 2 2 3 4 2 5 3 3" xfId="4130"/>
    <cellStyle name="Normal 2 2 3 4 2 5 4" xfId="2588"/>
    <cellStyle name="Normal 2 2 3 4 2 5 5" xfId="4127"/>
    <cellStyle name="Normal 2 2 3 4 2 6" xfId="1023"/>
    <cellStyle name="Normal 2 2 3 4 2 6 2" xfId="1024"/>
    <cellStyle name="Normal 2 2 3 4 2 6 2 2" xfId="2593"/>
    <cellStyle name="Normal 2 2 3 4 2 6 2 3" xfId="4132"/>
    <cellStyle name="Normal 2 2 3 4 2 6 3" xfId="2592"/>
    <cellStyle name="Normal 2 2 3 4 2 6 4" xfId="4131"/>
    <cellStyle name="Normal 2 2 3 4 2 7" xfId="1025"/>
    <cellStyle name="Normal 2 2 3 4 2 7 2" xfId="1026"/>
    <cellStyle name="Normal 2 2 3 4 2 7 2 2" xfId="2595"/>
    <cellStyle name="Normal 2 2 3 4 2 7 2 3" xfId="4134"/>
    <cellStyle name="Normal 2 2 3 4 2 7 3" xfId="2594"/>
    <cellStyle name="Normal 2 2 3 4 2 7 4" xfId="4133"/>
    <cellStyle name="Normal 2 2 3 4 2 8" xfId="1027"/>
    <cellStyle name="Normal 2 2 3 4 2 8 2" xfId="2596"/>
    <cellStyle name="Normal 2 2 3 4 2 8 3" xfId="4135"/>
    <cellStyle name="Normal 2 2 3 4 2 9" xfId="1028"/>
    <cellStyle name="Normal 2 2 3 4 2 9 2" xfId="2597"/>
    <cellStyle name="Normal 2 2 3 4 2 9 3" xfId="4136"/>
    <cellStyle name="Normal 2 2 3 4 3" xfId="148"/>
    <cellStyle name="Normal 2 2 3 4 3 10" xfId="2598"/>
    <cellStyle name="Normal 2 2 3 4 3 11" xfId="4137"/>
    <cellStyle name="Normal 2 2 3 4 3 2" xfId="193"/>
    <cellStyle name="Normal 2 2 3 4 3 2 2" xfId="1031"/>
    <cellStyle name="Normal 2 2 3 4 3 2 2 2" xfId="1032"/>
    <cellStyle name="Normal 2 2 3 4 3 2 2 2 2" xfId="2601"/>
    <cellStyle name="Normal 2 2 3 4 3 2 2 2 3" xfId="4140"/>
    <cellStyle name="Normal 2 2 3 4 3 2 2 3" xfId="2600"/>
    <cellStyle name="Normal 2 2 3 4 3 2 2 4" xfId="4139"/>
    <cellStyle name="Normal 2 2 3 4 3 2 3" xfId="1033"/>
    <cellStyle name="Normal 2 2 3 4 3 2 3 2" xfId="2602"/>
    <cellStyle name="Normal 2 2 3 4 3 2 3 3" xfId="4141"/>
    <cellStyle name="Normal 2 2 3 4 3 2 4" xfId="1034"/>
    <cellStyle name="Normal 2 2 3 4 3 2 4 2" xfId="2603"/>
    <cellStyle name="Normal 2 2 3 4 3 2 4 3" xfId="4142"/>
    <cellStyle name="Normal 2 2 3 4 3 2 5" xfId="1035"/>
    <cellStyle name="Normal 2 2 3 4 3 2 5 2" xfId="2604"/>
    <cellStyle name="Normal 2 2 3 4 3 2 5 3" xfId="4143"/>
    <cellStyle name="Normal 2 2 3 4 3 2 6" xfId="1030"/>
    <cellStyle name="Normal 2 2 3 4 3 2 6 2" xfId="5024"/>
    <cellStyle name="Normal 2 2 3 4 3 2 7" xfId="2599"/>
    <cellStyle name="Normal 2 2 3 4 3 2 8" xfId="4138"/>
    <cellStyle name="Normal 2 2 3 4 3 3" xfId="238"/>
    <cellStyle name="Normal 2 2 3 4 3 3 2" xfId="1037"/>
    <cellStyle name="Normal 2 2 3 4 3 3 2 2" xfId="1038"/>
    <cellStyle name="Normal 2 2 3 4 3 3 2 2 2" xfId="2607"/>
    <cellStyle name="Normal 2 2 3 4 3 3 2 2 3" xfId="4146"/>
    <cellStyle name="Normal 2 2 3 4 3 3 2 3" xfId="2606"/>
    <cellStyle name="Normal 2 2 3 4 3 3 2 4" xfId="4145"/>
    <cellStyle name="Normal 2 2 3 4 3 3 3" xfId="1039"/>
    <cellStyle name="Normal 2 2 3 4 3 3 3 2" xfId="2608"/>
    <cellStyle name="Normal 2 2 3 4 3 3 3 3" xfId="4147"/>
    <cellStyle name="Normal 2 2 3 4 3 3 4" xfId="1036"/>
    <cellStyle name="Normal 2 2 3 4 3 3 4 2" xfId="5025"/>
    <cellStyle name="Normal 2 2 3 4 3 3 5" xfId="2605"/>
    <cellStyle name="Normal 2 2 3 4 3 3 6" xfId="4144"/>
    <cellStyle name="Normal 2 2 3 4 3 4" xfId="1040"/>
    <cellStyle name="Normal 2 2 3 4 3 4 2" xfId="1041"/>
    <cellStyle name="Normal 2 2 3 4 3 4 2 2" xfId="2610"/>
    <cellStyle name="Normal 2 2 3 4 3 4 2 3" xfId="4149"/>
    <cellStyle name="Normal 2 2 3 4 3 4 3" xfId="2609"/>
    <cellStyle name="Normal 2 2 3 4 3 4 4" xfId="4148"/>
    <cellStyle name="Normal 2 2 3 4 3 5" xfId="1042"/>
    <cellStyle name="Normal 2 2 3 4 3 5 2" xfId="1043"/>
    <cellStyle name="Normal 2 2 3 4 3 5 2 2" xfId="2612"/>
    <cellStyle name="Normal 2 2 3 4 3 5 2 3" xfId="4151"/>
    <cellStyle name="Normal 2 2 3 4 3 5 3" xfId="2611"/>
    <cellStyle name="Normal 2 2 3 4 3 5 4" xfId="4150"/>
    <cellStyle name="Normal 2 2 3 4 3 6" xfId="1044"/>
    <cellStyle name="Normal 2 2 3 4 3 6 2" xfId="2613"/>
    <cellStyle name="Normal 2 2 3 4 3 6 3" xfId="4152"/>
    <cellStyle name="Normal 2 2 3 4 3 7" xfId="1045"/>
    <cellStyle name="Normal 2 2 3 4 3 7 2" xfId="2614"/>
    <cellStyle name="Normal 2 2 3 4 3 7 3" xfId="4153"/>
    <cellStyle name="Normal 2 2 3 4 3 8" xfId="1046"/>
    <cellStyle name="Normal 2 2 3 4 3 8 2" xfId="2615"/>
    <cellStyle name="Normal 2 2 3 4 3 8 3" xfId="4154"/>
    <cellStyle name="Normal 2 2 3 4 3 9" xfId="1029"/>
    <cellStyle name="Normal 2 2 3 4 3 9 2" xfId="5023"/>
    <cellStyle name="Normal 2 2 3 4 4" xfId="165"/>
    <cellStyle name="Normal 2 2 3 4 4 10" xfId="4155"/>
    <cellStyle name="Normal 2 2 3 4 4 2" xfId="1048"/>
    <cellStyle name="Normal 2 2 3 4 4 2 2" xfId="1049"/>
    <cellStyle name="Normal 2 2 3 4 4 2 2 2" xfId="1050"/>
    <cellStyle name="Normal 2 2 3 4 4 2 2 2 2" xfId="2619"/>
    <cellStyle name="Normal 2 2 3 4 4 2 2 2 3" xfId="4158"/>
    <cellStyle name="Normal 2 2 3 4 4 2 2 3" xfId="2618"/>
    <cellStyle name="Normal 2 2 3 4 4 2 2 4" xfId="4157"/>
    <cellStyle name="Normal 2 2 3 4 4 2 3" xfId="1051"/>
    <cellStyle name="Normal 2 2 3 4 4 2 3 2" xfId="2620"/>
    <cellStyle name="Normal 2 2 3 4 4 2 3 3" xfId="4159"/>
    <cellStyle name="Normal 2 2 3 4 4 2 4" xfId="1052"/>
    <cellStyle name="Normal 2 2 3 4 4 2 4 2" xfId="2621"/>
    <cellStyle name="Normal 2 2 3 4 4 2 4 3" xfId="4160"/>
    <cellStyle name="Normal 2 2 3 4 4 2 5" xfId="1053"/>
    <cellStyle name="Normal 2 2 3 4 4 2 5 2" xfId="2622"/>
    <cellStyle name="Normal 2 2 3 4 4 2 5 3" xfId="4161"/>
    <cellStyle name="Normal 2 2 3 4 4 2 6" xfId="2617"/>
    <cellStyle name="Normal 2 2 3 4 4 2 7" xfId="4156"/>
    <cellStyle name="Normal 2 2 3 4 4 3" xfId="1054"/>
    <cellStyle name="Normal 2 2 3 4 4 3 2" xfId="1055"/>
    <cellStyle name="Normal 2 2 3 4 4 3 2 2" xfId="1056"/>
    <cellStyle name="Normal 2 2 3 4 4 3 2 2 2" xfId="2625"/>
    <cellStyle name="Normal 2 2 3 4 4 3 2 2 3" xfId="4164"/>
    <cellStyle name="Normal 2 2 3 4 4 3 2 3" xfId="2624"/>
    <cellStyle name="Normal 2 2 3 4 4 3 2 4" xfId="4163"/>
    <cellStyle name="Normal 2 2 3 4 4 3 3" xfId="1057"/>
    <cellStyle name="Normal 2 2 3 4 4 3 3 2" xfId="2626"/>
    <cellStyle name="Normal 2 2 3 4 4 3 3 3" xfId="4165"/>
    <cellStyle name="Normal 2 2 3 4 4 3 4" xfId="2623"/>
    <cellStyle name="Normal 2 2 3 4 4 3 5" xfId="4162"/>
    <cellStyle name="Normal 2 2 3 4 4 4" xfId="1058"/>
    <cellStyle name="Normal 2 2 3 4 4 4 2" xfId="1059"/>
    <cellStyle name="Normal 2 2 3 4 4 4 2 2" xfId="2628"/>
    <cellStyle name="Normal 2 2 3 4 4 4 2 3" xfId="4167"/>
    <cellStyle name="Normal 2 2 3 4 4 4 3" xfId="2627"/>
    <cellStyle name="Normal 2 2 3 4 4 4 4" xfId="4166"/>
    <cellStyle name="Normal 2 2 3 4 4 5" xfId="1060"/>
    <cellStyle name="Normal 2 2 3 4 4 5 2" xfId="2629"/>
    <cellStyle name="Normal 2 2 3 4 4 5 3" xfId="4168"/>
    <cellStyle name="Normal 2 2 3 4 4 6" xfId="1061"/>
    <cellStyle name="Normal 2 2 3 4 4 6 2" xfId="2630"/>
    <cellStyle name="Normal 2 2 3 4 4 6 3" xfId="4169"/>
    <cellStyle name="Normal 2 2 3 4 4 7" xfId="1062"/>
    <cellStyle name="Normal 2 2 3 4 4 7 2" xfId="2631"/>
    <cellStyle name="Normal 2 2 3 4 4 7 3" xfId="4170"/>
    <cellStyle name="Normal 2 2 3 4 4 8" xfId="1047"/>
    <cellStyle name="Normal 2 2 3 4 4 8 2" xfId="5026"/>
    <cellStyle name="Normal 2 2 3 4 4 9" xfId="2616"/>
    <cellStyle name="Normal 2 2 3 4 5" xfId="210"/>
    <cellStyle name="Normal 2 2 3 4 5 2" xfId="1064"/>
    <cellStyle name="Normal 2 2 3 4 5 2 2" xfId="1065"/>
    <cellStyle name="Normal 2 2 3 4 5 2 2 2" xfId="1066"/>
    <cellStyle name="Normal 2 2 3 4 5 2 2 2 2" xfId="2635"/>
    <cellStyle name="Normal 2 2 3 4 5 2 2 2 3" xfId="4174"/>
    <cellStyle name="Normal 2 2 3 4 5 2 2 3" xfId="2634"/>
    <cellStyle name="Normal 2 2 3 4 5 2 2 4" xfId="4173"/>
    <cellStyle name="Normal 2 2 3 4 5 2 3" xfId="1067"/>
    <cellStyle name="Normal 2 2 3 4 5 2 3 2" xfId="2636"/>
    <cellStyle name="Normal 2 2 3 4 5 2 3 3" xfId="4175"/>
    <cellStyle name="Normal 2 2 3 4 5 2 4" xfId="2633"/>
    <cellStyle name="Normal 2 2 3 4 5 2 5" xfId="4172"/>
    <cellStyle name="Normal 2 2 3 4 5 3" xfId="1068"/>
    <cellStyle name="Normal 2 2 3 4 5 3 2" xfId="1069"/>
    <cellStyle name="Normal 2 2 3 4 5 3 2 2" xfId="2638"/>
    <cellStyle name="Normal 2 2 3 4 5 3 2 3" xfId="4177"/>
    <cellStyle name="Normal 2 2 3 4 5 3 3" xfId="2637"/>
    <cellStyle name="Normal 2 2 3 4 5 3 4" xfId="4176"/>
    <cellStyle name="Normal 2 2 3 4 5 4" xfId="1070"/>
    <cellStyle name="Normal 2 2 3 4 5 4 2" xfId="2639"/>
    <cellStyle name="Normal 2 2 3 4 5 4 3" xfId="4178"/>
    <cellStyle name="Normal 2 2 3 4 5 5" xfId="1071"/>
    <cellStyle name="Normal 2 2 3 4 5 5 2" xfId="2640"/>
    <cellStyle name="Normal 2 2 3 4 5 5 3" xfId="4179"/>
    <cellStyle name="Normal 2 2 3 4 5 6" xfId="1072"/>
    <cellStyle name="Normal 2 2 3 4 5 6 2" xfId="2641"/>
    <cellStyle name="Normal 2 2 3 4 5 6 3" xfId="4180"/>
    <cellStyle name="Normal 2 2 3 4 5 7" xfId="1063"/>
    <cellStyle name="Normal 2 2 3 4 5 7 2" xfId="5027"/>
    <cellStyle name="Normal 2 2 3 4 5 8" xfId="2632"/>
    <cellStyle name="Normal 2 2 3 4 5 9" xfId="4171"/>
    <cellStyle name="Normal 2 2 3 4 6" xfId="1073"/>
    <cellStyle name="Normal 2 2 3 4 6 2" xfId="1074"/>
    <cellStyle name="Normal 2 2 3 4 6 2 2" xfId="1075"/>
    <cellStyle name="Normal 2 2 3 4 6 2 2 2" xfId="2644"/>
    <cellStyle name="Normal 2 2 3 4 6 2 2 3" xfId="4183"/>
    <cellStyle name="Normal 2 2 3 4 6 2 3" xfId="2643"/>
    <cellStyle name="Normal 2 2 3 4 6 2 4" xfId="4182"/>
    <cellStyle name="Normal 2 2 3 4 6 3" xfId="1076"/>
    <cellStyle name="Normal 2 2 3 4 6 3 2" xfId="2645"/>
    <cellStyle name="Normal 2 2 3 4 6 3 3" xfId="4184"/>
    <cellStyle name="Normal 2 2 3 4 6 4" xfId="1077"/>
    <cellStyle name="Normal 2 2 3 4 6 4 2" xfId="2646"/>
    <cellStyle name="Normal 2 2 3 4 6 4 3" xfId="4185"/>
    <cellStyle name="Normal 2 2 3 4 6 5" xfId="1078"/>
    <cellStyle name="Normal 2 2 3 4 6 5 2" xfId="2647"/>
    <cellStyle name="Normal 2 2 3 4 6 5 3" xfId="4186"/>
    <cellStyle name="Normal 2 2 3 4 6 6" xfId="2642"/>
    <cellStyle name="Normal 2 2 3 4 6 7" xfId="4181"/>
    <cellStyle name="Normal 2 2 3 4 7" xfId="1079"/>
    <cellStyle name="Normal 2 2 3 4 7 2" xfId="1080"/>
    <cellStyle name="Normal 2 2 3 4 7 2 2" xfId="1081"/>
    <cellStyle name="Normal 2 2 3 4 7 2 2 2" xfId="2650"/>
    <cellStyle name="Normal 2 2 3 4 7 2 2 3" xfId="4189"/>
    <cellStyle name="Normal 2 2 3 4 7 2 3" xfId="2649"/>
    <cellStyle name="Normal 2 2 3 4 7 2 4" xfId="4188"/>
    <cellStyle name="Normal 2 2 3 4 7 3" xfId="1082"/>
    <cellStyle name="Normal 2 2 3 4 7 3 2" xfId="2651"/>
    <cellStyle name="Normal 2 2 3 4 7 3 3" xfId="4190"/>
    <cellStyle name="Normal 2 2 3 4 7 4" xfId="2648"/>
    <cellStyle name="Normal 2 2 3 4 7 5" xfId="4187"/>
    <cellStyle name="Normal 2 2 3 4 8" xfId="1083"/>
    <cellStyle name="Normal 2 2 3 4 8 2" xfId="1084"/>
    <cellStyle name="Normal 2 2 3 4 8 2 2" xfId="1085"/>
    <cellStyle name="Normal 2 2 3 4 8 2 2 2" xfId="2654"/>
    <cellStyle name="Normal 2 2 3 4 8 2 2 3" xfId="4193"/>
    <cellStyle name="Normal 2 2 3 4 8 2 3" xfId="2653"/>
    <cellStyle name="Normal 2 2 3 4 8 2 4" xfId="4192"/>
    <cellStyle name="Normal 2 2 3 4 8 3" xfId="1086"/>
    <cellStyle name="Normal 2 2 3 4 8 3 2" xfId="2655"/>
    <cellStyle name="Normal 2 2 3 4 8 3 3" xfId="4194"/>
    <cellStyle name="Normal 2 2 3 4 8 4" xfId="2652"/>
    <cellStyle name="Normal 2 2 3 4 8 5" xfId="4191"/>
    <cellStyle name="Normal 2 2 3 4 9" xfId="1087"/>
    <cellStyle name="Normal 2 2 3 4 9 2" xfId="1088"/>
    <cellStyle name="Normal 2 2 3 4 9 2 2" xfId="2657"/>
    <cellStyle name="Normal 2 2 3 4 9 2 3" xfId="4196"/>
    <cellStyle name="Normal 2 2 3 4 9 3" xfId="2656"/>
    <cellStyle name="Normal 2 2 3 4 9 4" xfId="4195"/>
    <cellStyle name="Normal 2 2 3 5" xfId="123"/>
    <cellStyle name="Normal 2 2 3 5 10" xfId="1090"/>
    <cellStyle name="Normal 2 2 3 5 10 2" xfId="2659"/>
    <cellStyle name="Normal 2 2 3 5 10 3" xfId="4198"/>
    <cellStyle name="Normal 2 2 3 5 11" xfId="1091"/>
    <cellStyle name="Normal 2 2 3 5 11 2" xfId="2660"/>
    <cellStyle name="Normal 2 2 3 5 11 3" xfId="4199"/>
    <cellStyle name="Normal 2 2 3 5 12" xfId="1092"/>
    <cellStyle name="Normal 2 2 3 5 12 2" xfId="2661"/>
    <cellStyle name="Normal 2 2 3 5 12 3" xfId="4200"/>
    <cellStyle name="Normal 2 2 3 5 13" xfId="1089"/>
    <cellStyle name="Normal 2 2 3 5 13 2" xfId="5028"/>
    <cellStyle name="Normal 2 2 3 5 14" xfId="2658"/>
    <cellStyle name="Normal 2 2 3 5 15" xfId="4197"/>
    <cellStyle name="Normal 2 2 3 5 2" xfId="151"/>
    <cellStyle name="Normal 2 2 3 5 2 10" xfId="2662"/>
    <cellStyle name="Normal 2 2 3 5 2 11" xfId="4201"/>
    <cellStyle name="Normal 2 2 3 5 2 2" xfId="196"/>
    <cellStyle name="Normal 2 2 3 5 2 2 2" xfId="1095"/>
    <cellStyle name="Normal 2 2 3 5 2 2 2 2" xfId="1096"/>
    <cellStyle name="Normal 2 2 3 5 2 2 2 2 2" xfId="2665"/>
    <cellStyle name="Normal 2 2 3 5 2 2 2 2 3" xfId="4204"/>
    <cellStyle name="Normal 2 2 3 5 2 2 2 3" xfId="2664"/>
    <cellStyle name="Normal 2 2 3 5 2 2 2 4" xfId="4203"/>
    <cellStyle name="Normal 2 2 3 5 2 2 3" xfId="1097"/>
    <cellStyle name="Normal 2 2 3 5 2 2 3 2" xfId="2666"/>
    <cellStyle name="Normal 2 2 3 5 2 2 3 3" xfId="4205"/>
    <cellStyle name="Normal 2 2 3 5 2 2 4" xfId="1098"/>
    <cellStyle name="Normal 2 2 3 5 2 2 4 2" xfId="2667"/>
    <cellStyle name="Normal 2 2 3 5 2 2 4 3" xfId="4206"/>
    <cellStyle name="Normal 2 2 3 5 2 2 5" xfId="1099"/>
    <cellStyle name="Normal 2 2 3 5 2 2 5 2" xfId="2668"/>
    <cellStyle name="Normal 2 2 3 5 2 2 5 3" xfId="4207"/>
    <cellStyle name="Normal 2 2 3 5 2 2 6" xfId="1094"/>
    <cellStyle name="Normal 2 2 3 5 2 2 6 2" xfId="5030"/>
    <cellStyle name="Normal 2 2 3 5 2 2 7" xfId="2663"/>
    <cellStyle name="Normal 2 2 3 5 2 2 8" xfId="4202"/>
    <cellStyle name="Normal 2 2 3 5 2 3" xfId="241"/>
    <cellStyle name="Normal 2 2 3 5 2 3 2" xfId="1101"/>
    <cellStyle name="Normal 2 2 3 5 2 3 2 2" xfId="1102"/>
    <cellStyle name="Normal 2 2 3 5 2 3 2 2 2" xfId="2671"/>
    <cellStyle name="Normal 2 2 3 5 2 3 2 2 3" xfId="4210"/>
    <cellStyle name="Normal 2 2 3 5 2 3 2 3" xfId="2670"/>
    <cellStyle name="Normal 2 2 3 5 2 3 2 4" xfId="4209"/>
    <cellStyle name="Normal 2 2 3 5 2 3 3" xfId="1103"/>
    <cellStyle name="Normal 2 2 3 5 2 3 3 2" xfId="2672"/>
    <cellStyle name="Normal 2 2 3 5 2 3 3 3" xfId="4211"/>
    <cellStyle name="Normal 2 2 3 5 2 3 4" xfId="1100"/>
    <cellStyle name="Normal 2 2 3 5 2 3 4 2" xfId="5031"/>
    <cellStyle name="Normal 2 2 3 5 2 3 5" xfId="2669"/>
    <cellStyle name="Normal 2 2 3 5 2 3 6" xfId="4208"/>
    <cellStyle name="Normal 2 2 3 5 2 4" xfId="1104"/>
    <cellStyle name="Normal 2 2 3 5 2 4 2" xfId="1105"/>
    <cellStyle name="Normal 2 2 3 5 2 4 2 2" xfId="2674"/>
    <cellStyle name="Normal 2 2 3 5 2 4 2 3" xfId="4213"/>
    <cellStyle name="Normal 2 2 3 5 2 4 3" xfId="2673"/>
    <cellStyle name="Normal 2 2 3 5 2 4 4" xfId="4212"/>
    <cellStyle name="Normal 2 2 3 5 2 5" xfId="1106"/>
    <cellStyle name="Normal 2 2 3 5 2 5 2" xfId="1107"/>
    <cellStyle name="Normal 2 2 3 5 2 5 2 2" xfId="2676"/>
    <cellStyle name="Normal 2 2 3 5 2 5 2 3" xfId="4215"/>
    <cellStyle name="Normal 2 2 3 5 2 5 3" xfId="2675"/>
    <cellStyle name="Normal 2 2 3 5 2 5 4" xfId="4214"/>
    <cellStyle name="Normal 2 2 3 5 2 6" xfId="1108"/>
    <cellStyle name="Normal 2 2 3 5 2 6 2" xfId="2677"/>
    <cellStyle name="Normal 2 2 3 5 2 6 3" xfId="4216"/>
    <cellStyle name="Normal 2 2 3 5 2 7" xfId="1109"/>
    <cellStyle name="Normal 2 2 3 5 2 7 2" xfId="2678"/>
    <cellStyle name="Normal 2 2 3 5 2 7 3" xfId="4217"/>
    <cellStyle name="Normal 2 2 3 5 2 8" xfId="1110"/>
    <cellStyle name="Normal 2 2 3 5 2 8 2" xfId="2679"/>
    <cellStyle name="Normal 2 2 3 5 2 8 3" xfId="4218"/>
    <cellStyle name="Normal 2 2 3 5 2 9" xfId="1093"/>
    <cellStyle name="Normal 2 2 3 5 2 9 2" xfId="5029"/>
    <cellStyle name="Normal 2 2 3 5 3" xfId="168"/>
    <cellStyle name="Normal 2 2 3 5 3 2" xfId="1112"/>
    <cellStyle name="Normal 2 2 3 5 3 2 2" xfId="1113"/>
    <cellStyle name="Normal 2 2 3 5 3 2 2 2" xfId="2682"/>
    <cellStyle name="Normal 2 2 3 5 3 2 2 3" xfId="4221"/>
    <cellStyle name="Normal 2 2 3 5 3 2 3" xfId="2681"/>
    <cellStyle name="Normal 2 2 3 5 3 2 4" xfId="4220"/>
    <cellStyle name="Normal 2 2 3 5 3 3" xfId="1114"/>
    <cellStyle name="Normal 2 2 3 5 3 3 2" xfId="2683"/>
    <cellStyle name="Normal 2 2 3 5 3 3 3" xfId="4222"/>
    <cellStyle name="Normal 2 2 3 5 3 4" xfId="1115"/>
    <cellStyle name="Normal 2 2 3 5 3 4 2" xfId="2684"/>
    <cellStyle name="Normal 2 2 3 5 3 4 3" xfId="4223"/>
    <cellStyle name="Normal 2 2 3 5 3 5" xfId="1116"/>
    <cellStyle name="Normal 2 2 3 5 3 5 2" xfId="2685"/>
    <cellStyle name="Normal 2 2 3 5 3 5 3" xfId="4224"/>
    <cellStyle name="Normal 2 2 3 5 3 6" xfId="1111"/>
    <cellStyle name="Normal 2 2 3 5 3 6 2" xfId="5032"/>
    <cellStyle name="Normal 2 2 3 5 3 7" xfId="2680"/>
    <cellStyle name="Normal 2 2 3 5 3 8" xfId="4219"/>
    <cellStyle name="Normal 2 2 3 5 4" xfId="213"/>
    <cellStyle name="Normal 2 2 3 5 4 2" xfId="1118"/>
    <cellStyle name="Normal 2 2 3 5 4 2 2" xfId="1119"/>
    <cellStyle name="Normal 2 2 3 5 4 2 2 2" xfId="2688"/>
    <cellStyle name="Normal 2 2 3 5 4 2 2 3" xfId="4227"/>
    <cellStyle name="Normal 2 2 3 5 4 2 3" xfId="2687"/>
    <cellStyle name="Normal 2 2 3 5 4 2 4" xfId="4226"/>
    <cellStyle name="Normal 2 2 3 5 4 3" xfId="1120"/>
    <cellStyle name="Normal 2 2 3 5 4 3 2" xfId="2689"/>
    <cellStyle name="Normal 2 2 3 5 4 3 3" xfId="4228"/>
    <cellStyle name="Normal 2 2 3 5 4 4" xfId="1121"/>
    <cellStyle name="Normal 2 2 3 5 4 4 2" xfId="2690"/>
    <cellStyle name="Normal 2 2 3 5 4 4 3" xfId="4229"/>
    <cellStyle name="Normal 2 2 3 5 4 5" xfId="1122"/>
    <cellStyle name="Normal 2 2 3 5 4 5 2" xfId="2691"/>
    <cellStyle name="Normal 2 2 3 5 4 5 3" xfId="4230"/>
    <cellStyle name="Normal 2 2 3 5 4 6" xfId="1117"/>
    <cellStyle name="Normal 2 2 3 5 4 6 2" xfId="5033"/>
    <cellStyle name="Normal 2 2 3 5 4 7" xfId="2686"/>
    <cellStyle name="Normal 2 2 3 5 4 8" xfId="4225"/>
    <cellStyle name="Normal 2 2 3 5 5" xfId="1123"/>
    <cellStyle name="Normal 2 2 3 5 5 2" xfId="1124"/>
    <cellStyle name="Normal 2 2 3 5 5 2 2" xfId="1125"/>
    <cellStyle name="Normal 2 2 3 5 5 2 2 2" xfId="2694"/>
    <cellStyle name="Normal 2 2 3 5 5 2 2 3" xfId="4233"/>
    <cellStyle name="Normal 2 2 3 5 5 2 3" xfId="2693"/>
    <cellStyle name="Normal 2 2 3 5 5 2 4" xfId="4232"/>
    <cellStyle name="Normal 2 2 3 5 5 3" xfId="1126"/>
    <cellStyle name="Normal 2 2 3 5 5 3 2" xfId="2695"/>
    <cellStyle name="Normal 2 2 3 5 5 3 3" xfId="4234"/>
    <cellStyle name="Normal 2 2 3 5 5 4" xfId="2692"/>
    <cellStyle name="Normal 2 2 3 5 5 5" xfId="4231"/>
    <cellStyle name="Normal 2 2 3 5 6" xfId="1127"/>
    <cellStyle name="Normal 2 2 3 5 6 2" xfId="1128"/>
    <cellStyle name="Normal 2 2 3 5 6 2 2" xfId="1129"/>
    <cellStyle name="Normal 2 2 3 5 6 2 2 2" xfId="2698"/>
    <cellStyle name="Normal 2 2 3 5 6 2 2 3" xfId="4237"/>
    <cellStyle name="Normal 2 2 3 5 6 2 3" xfId="2697"/>
    <cellStyle name="Normal 2 2 3 5 6 2 4" xfId="4236"/>
    <cellStyle name="Normal 2 2 3 5 6 3" xfId="1130"/>
    <cellStyle name="Normal 2 2 3 5 6 3 2" xfId="2699"/>
    <cellStyle name="Normal 2 2 3 5 6 3 3" xfId="4238"/>
    <cellStyle name="Normal 2 2 3 5 6 4" xfId="2696"/>
    <cellStyle name="Normal 2 2 3 5 6 5" xfId="4235"/>
    <cellStyle name="Normal 2 2 3 5 7" xfId="1131"/>
    <cellStyle name="Normal 2 2 3 5 7 2" xfId="1132"/>
    <cellStyle name="Normal 2 2 3 5 7 2 2" xfId="2701"/>
    <cellStyle name="Normal 2 2 3 5 7 2 3" xfId="4240"/>
    <cellStyle name="Normal 2 2 3 5 7 3" xfId="2700"/>
    <cellStyle name="Normal 2 2 3 5 7 4" xfId="4239"/>
    <cellStyle name="Normal 2 2 3 5 8" xfId="1133"/>
    <cellStyle name="Normal 2 2 3 5 8 2" xfId="1134"/>
    <cellStyle name="Normal 2 2 3 5 8 2 2" xfId="2703"/>
    <cellStyle name="Normal 2 2 3 5 8 2 3" xfId="4242"/>
    <cellStyle name="Normal 2 2 3 5 8 3" xfId="2702"/>
    <cellStyle name="Normal 2 2 3 5 8 4" xfId="4241"/>
    <cellStyle name="Normal 2 2 3 5 9" xfId="1135"/>
    <cellStyle name="Normal 2 2 3 5 9 2" xfId="2704"/>
    <cellStyle name="Normal 2 2 3 5 9 3" xfId="4243"/>
    <cellStyle name="Normal 2 2 3 6" xfId="137"/>
    <cellStyle name="Normal 2 2 3 6 10" xfId="1136"/>
    <cellStyle name="Normal 2 2 3 6 10 2" xfId="5034"/>
    <cellStyle name="Normal 2 2 3 6 11" xfId="2705"/>
    <cellStyle name="Normal 2 2 3 6 12" xfId="4244"/>
    <cellStyle name="Normal 2 2 3 6 2" xfId="182"/>
    <cellStyle name="Normal 2 2 3 6 2 2" xfId="1138"/>
    <cellStyle name="Normal 2 2 3 6 2 2 2" xfId="1139"/>
    <cellStyle name="Normal 2 2 3 6 2 2 2 2" xfId="1140"/>
    <cellStyle name="Normal 2 2 3 6 2 2 2 2 2" xfId="2709"/>
    <cellStyle name="Normal 2 2 3 6 2 2 2 2 3" xfId="4248"/>
    <cellStyle name="Normal 2 2 3 6 2 2 2 3" xfId="2708"/>
    <cellStyle name="Normal 2 2 3 6 2 2 2 4" xfId="4247"/>
    <cellStyle name="Normal 2 2 3 6 2 2 3" xfId="1141"/>
    <cellStyle name="Normal 2 2 3 6 2 2 3 2" xfId="2710"/>
    <cellStyle name="Normal 2 2 3 6 2 2 3 3" xfId="4249"/>
    <cellStyle name="Normal 2 2 3 6 2 2 4" xfId="1142"/>
    <cellStyle name="Normal 2 2 3 6 2 2 4 2" xfId="2711"/>
    <cellStyle name="Normal 2 2 3 6 2 2 4 3" xfId="4250"/>
    <cellStyle name="Normal 2 2 3 6 2 2 5" xfId="1143"/>
    <cellStyle name="Normal 2 2 3 6 2 2 5 2" xfId="2712"/>
    <cellStyle name="Normal 2 2 3 6 2 2 5 3" xfId="4251"/>
    <cellStyle name="Normal 2 2 3 6 2 2 6" xfId="2707"/>
    <cellStyle name="Normal 2 2 3 6 2 2 7" xfId="4246"/>
    <cellStyle name="Normal 2 2 3 6 2 3" xfId="1144"/>
    <cellStyle name="Normal 2 2 3 6 2 3 2" xfId="1145"/>
    <cellStyle name="Normal 2 2 3 6 2 3 2 2" xfId="2714"/>
    <cellStyle name="Normal 2 2 3 6 2 3 2 3" xfId="4253"/>
    <cellStyle name="Normal 2 2 3 6 2 3 3" xfId="2713"/>
    <cellStyle name="Normal 2 2 3 6 2 3 4" xfId="4252"/>
    <cellStyle name="Normal 2 2 3 6 2 4" xfId="1146"/>
    <cellStyle name="Normal 2 2 3 6 2 4 2" xfId="2715"/>
    <cellStyle name="Normal 2 2 3 6 2 4 3" xfId="4254"/>
    <cellStyle name="Normal 2 2 3 6 2 5" xfId="1147"/>
    <cellStyle name="Normal 2 2 3 6 2 5 2" xfId="2716"/>
    <cellStyle name="Normal 2 2 3 6 2 5 3" xfId="4255"/>
    <cellStyle name="Normal 2 2 3 6 2 6" xfId="1148"/>
    <cellStyle name="Normal 2 2 3 6 2 6 2" xfId="2717"/>
    <cellStyle name="Normal 2 2 3 6 2 6 3" xfId="4256"/>
    <cellStyle name="Normal 2 2 3 6 2 7" xfId="1137"/>
    <cellStyle name="Normal 2 2 3 6 2 7 2" xfId="5035"/>
    <cellStyle name="Normal 2 2 3 6 2 8" xfId="2706"/>
    <cellStyle name="Normal 2 2 3 6 2 9" xfId="4245"/>
    <cellStyle name="Normal 2 2 3 6 3" xfId="227"/>
    <cellStyle name="Normal 2 2 3 6 3 2" xfId="1150"/>
    <cellStyle name="Normal 2 2 3 6 3 2 2" xfId="1151"/>
    <cellStyle name="Normal 2 2 3 6 3 2 2 2" xfId="2720"/>
    <cellStyle name="Normal 2 2 3 6 3 2 2 3" xfId="4259"/>
    <cellStyle name="Normal 2 2 3 6 3 2 3" xfId="2719"/>
    <cellStyle name="Normal 2 2 3 6 3 2 4" xfId="4258"/>
    <cellStyle name="Normal 2 2 3 6 3 3" xfId="1152"/>
    <cellStyle name="Normal 2 2 3 6 3 3 2" xfId="2721"/>
    <cellStyle name="Normal 2 2 3 6 3 3 3" xfId="4260"/>
    <cellStyle name="Normal 2 2 3 6 3 4" xfId="1153"/>
    <cellStyle name="Normal 2 2 3 6 3 4 2" xfId="2722"/>
    <cellStyle name="Normal 2 2 3 6 3 4 3" xfId="4261"/>
    <cellStyle name="Normal 2 2 3 6 3 5" xfId="1154"/>
    <cellStyle name="Normal 2 2 3 6 3 5 2" xfId="2723"/>
    <cellStyle name="Normal 2 2 3 6 3 5 3" xfId="4262"/>
    <cellStyle name="Normal 2 2 3 6 3 6" xfId="1149"/>
    <cellStyle name="Normal 2 2 3 6 3 6 2" xfId="5036"/>
    <cellStyle name="Normal 2 2 3 6 3 7" xfId="2718"/>
    <cellStyle name="Normal 2 2 3 6 3 8" xfId="4257"/>
    <cellStyle name="Normal 2 2 3 6 4" xfId="1155"/>
    <cellStyle name="Normal 2 2 3 6 4 2" xfId="1156"/>
    <cellStyle name="Normal 2 2 3 6 4 2 2" xfId="1157"/>
    <cellStyle name="Normal 2 2 3 6 4 2 2 2" xfId="2726"/>
    <cellStyle name="Normal 2 2 3 6 4 2 2 3" xfId="4265"/>
    <cellStyle name="Normal 2 2 3 6 4 2 3" xfId="2725"/>
    <cellStyle name="Normal 2 2 3 6 4 2 4" xfId="4264"/>
    <cellStyle name="Normal 2 2 3 6 4 3" xfId="1158"/>
    <cellStyle name="Normal 2 2 3 6 4 3 2" xfId="2727"/>
    <cellStyle name="Normal 2 2 3 6 4 3 3" xfId="4266"/>
    <cellStyle name="Normal 2 2 3 6 4 4" xfId="2724"/>
    <cellStyle name="Normal 2 2 3 6 4 5" xfId="4263"/>
    <cellStyle name="Normal 2 2 3 6 5" xfId="1159"/>
    <cellStyle name="Normal 2 2 3 6 5 2" xfId="1160"/>
    <cellStyle name="Normal 2 2 3 6 5 2 2" xfId="2729"/>
    <cellStyle name="Normal 2 2 3 6 5 2 3" xfId="4268"/>
    <cellStyle name="Normal 2 2 3 6 5 3" xfId="2728"/>
    <cellStyle name="Normal 2 2 3 6 5 4" xfId="4267"/>
    <cellStyle name="Normal 2 2 3 6 6" xfId="1161"/>
    <cellStyle name="Normal 2 2 3 6 6 2" xfId="1162"/>
    <cellStyle name="Normal 2 2 3 6 6 2 2" xfId="2731"/>
    <cellStyle name="Normal 2 2 3 6 6 2 3" xfId="4270"/>
    <cellStyle name="Normal 2 2 3 6 6 3" xfId="2730"/>
    <cellStyle name="Normal 2 2 3 6 6 4" xfId="4269"/>
    <cellStyle name="Normal 2 2 3 6 7" xfId="1163"/>
    <cellStyle name="Normal 2 2 3 6 7 2" xfId="2732"/>
    <cellStyle name="Normal 2 2 3 6 7 3" xfId="4271"/>
    <cellStyle name="Normal 2 2 3 6 8" xfId="1164"/>
    <cellStyle name="Normal 2 2 3 6 8 2" xfId="2733"/>
    <cellStyle name="Normal 2 2 3 6 8 3" xfId="4272"/>
    <cellStyle name="Normal 2 2 3 6 9" xfId="1165"/>
    <cellStyle name="Normal 2 2 3 6 9 2" xfId="2734"/>
    <cellStyle name="Normal 2 2 3 6 9 3" xfId="4273"/>
    <cellStyle name="Normal 2 2 3 7" xfId="154"/>
    <cellStyle name="Normal 2 2 3 7 10" xfId="4274"/>
    <cellStyle name="Normal 2 2 3 7 2" xfId="1167"/>
    <cellStyle name="Normal 2 2 3 7 2 2" xfId="1168"/>
    <cellStyle name="Normal 2 2 3 7 2 2 2" xfId="1169"/>
    <cellStyle name="Normal 2 2 3 7 2 2 2 2" xfId="2738"/>
    <cellStyle name="Normal 2 2 3 7 2 2 2 3" xfId="4277"/>
    <cellStyle name="Normal 2 2 3 7 2 2 3" xfId="2737"/>
    <cellStyle name="Normal 2 2 3 7 2 2 4" xfId="4276"/>
    <cellStyle name="Normal 2 2 3 7 2 3" xfId="1170"/>
    <cellStyle name="Normal 2 2 3 7 2 3 2" xfId="2739"/>
    <cellStyle name="Normal 2 2 3 7 2 3 3" xfId="4278"/>
    <cellStyle name="Normal 2 2 3 7 2 4" xfId="1171"/>
    <cellStyle name="Normal 2 2 3 7 2 4 2" xfId="2740"/>
    <cellStyle name="Normal 2 2 3 7 2 4 3" xfId="4279"/>
    <cellStyle name="Normal 2 2 3 7 2 5" xfId="1172"/>
    <cellStyle name="Normal 2 2 3 7 2 5 2" xfId="2741"/>
    <cellStyle name="Normal 2 2 3 7 2 5 3" xfId="4280"/>
    <cellStyle name="Normal 2 2 3 7 2 6" xfId="2736"/>
    <cellStyle name="Normal 2 2 3 7 2 7" xfId="4275"/>
    <cellStyle name="Normal 2 2 3 7 3" xfId="1173"/>
    <cellStyle name="Normal 2 2 3 7 3 2" xfId="1174"/>
    <cellStyle name="Normal 2 2 3 7 3 2 2" xfId="1175"/>
    <cellStyle name="Normal 2 2 3 7 3 2 2 2" xfId="2744"/>
    <cellStyle name="Normal 2 2 3 7 3 2 2 3" xfId="4283"/>
    <cellStyle name="Normal 2 2 3 7 3 2 3" xfId="2743"/>
    <cellStyle name="Normal 2 2 3 7 3 2 4" xfId="4282"/>
    <cellStyle name="Normal 2 2 3 7 3 3" xfId="1176"/>
    <cellStyle name="Normal 2 2 3 7 3 3 2" xfId="2745"/>
    <cellStyle name="Normal 2 2 3 7 3 3 3" xfId="4284"/>
    <cellStyle name="Normal 2 2 3 7 3 4" xfId="2742"/>
    <cellStyle name="Normal 2 2 3 7 3 5" xfId="4281"/>
    <cellStyle name="Normal 2 2 3 7 4" xfId="1177"/>
    <cellStyle name="Normal 2 2 3 7 4 2" xfId="1178"/>
    <cellStyle name="Normal 2 2 3 7 4 2 2" xfId="2747"/>
    <cellStyle name="Normal 2 2 3 7 4 2 3" xfId="4286"/>
    <cellStyle name="Normal 2 2 3 7 4 3" xfId="2746"/>
    <cellStyle name="Normal 2 2 3 7 4 4" xfId="4285"/>
    <cellStyle name="Normal 2 2 3 7 5" xfId="1179"/>
    <cellStyle name="Normal 2 2 3 7 5 2" xfId="2748"/>
    <cellStyle name="Normal 2 2 3 7 5 3" xfId="4287"/>
    <cellStyle name="Normal 2 2 3 7 6" xfId="1180"/>
    <cellStyle name="Normal 2 2 3 7 6 2" xfId="2749"/>
    <cellStyle name="Normal 2 2 3 7 6 3" xfId="4288"/>
    <cellStyle name="Normal 2 2 3 7 7" xfId="1181"/>
    <cellStyle name="Normal 2 2 3 7 7 2" xfId="2750"/>
    <cellStyle name="Normal 2 2 3 7 7 3" xfId="4289"/>
    <cellStyle name="Normal 2 2 3 7 8" xfId="1166"/>
    <cellStyle name="Normal 2 2 3 7 8 2" xfId="5037"/>
    <cellStyle name="Normal 2 2 3 7 9" xfId="2735"/>
    <cellStyle name="Normal 2 2 3 8" xfId="199"/>
    <cellStyle name="Normal 2 2 3 8 2" xfId="1183"/>
    <cellStyle name="Normal 2 2 3 8 2 2" xfId="1184"/>
    <cellStyle name="Normal 2 2 3 8 2 2 2" xfId="1185"/>
    <cellStyle name="Normal 2 2 3 8 2 2 2 2" xfId="2754"/>
    <cellStyle name="Normal 2 2 3 8 2 2 2 3" xfId="4293"/>
    <cellStyle name="Normal 2 2 3 8 2 2 3" xfId="2753"/>
    <cellStyle name="Normal 2 2 3 8 2 2 4" xfId="4292"/>
    <cellStyle name="Normal 2 2 3 8 2 3" xfId="1186"/>
    <cellStyle name="Normal 2 2 3 8 2 3 2" xfId="2755"/>
    <cellStyle name="Normal 2 2 3 8 2 3 3" xfId="4294"/>
    <cellStyle name="Normal 2 2 3 8 2 4" xfId="2752"/>
    <cellStyle name="Normal 2 2 3 8 2 5" xfId="4291"/>
    <cellStyle name="Normal 2 2 3 8 3" xfId="1187"/>
    <cellStyle name="Normal 2 2 3 8 3 2" xfId="1188"/>
    <cellStyle name="Normal 2 2 3 8 3 2 2" xfId="2757"/>
    <cellStyle name="Normal 2 2 3 8 3 2 3" xfId="4296"/>
    <cellStyle name="Normal 2 2 3 8 3 3" xfId="2756"/>
    <cellStyle name="Normal 2 2 3 8 3 4" xfId="4295"/>
    <cellStyle name="Normal 2 2 3 8 4" xfId="1189"/>
    <cellStyle name="Normal 2 2 3 8 4 2" xfId="2758"/>
    <cellStyle name="Normal 2 2 3 8 4 3" xfId="4297"/>
    <cellStyle name="Normal 2 2 3 8 5" xfId="1190"/>
    <cellStyle name="Normal 2 2 3 8 5 2" xfId="2759"/>
    <cellStyle name="Normal 2 2 3 8 5 3" xfId="4298"/>
    <cellStyle name="Normal 2 2 3 8 6" xfId="1191"/>
    <cellStyle name="Normal 2 2 3 8 6 2" xfId="2760"/>
    <cellStyle name="Normal 2 2 3 8 6 3" xfId="4299"/>
    <cellStyle name="Normal 2 2 3 8 7" xfId="1182"/>
    <cellStyle name="Normal 2 2 3 8 7 2" xfId="5038"/>
    <cellStyle name="Normal 2 2 3 8 8" xfId="2751"/>
    <cellStyle name="Normal 2 2 3 8 9" xfId="4290"/>
    <cellStyle name="Normal 2 2 3 9" xfId="1192"/>
    <cellStyle name="Normal 2 2 3 9 2" xfId="1193"/>
    <cellStyle name="Normal 2 2 3 9 2 2" xfId="1194"/>
    <cellStyle name="Normal 2 2 3 9 2 2 2" xfId="2763"/>
    <cellStyle name="Normal 2 2 3 9 2 2 3" xfId="4302"/>
    <cellStyle name="Normal 2 2 3 9 2 3" xfId="2762"/>
    <cellStyle name="Normal 2 2 3 9 2 4" xfId="4301"/>
    <cellStyle name="Normal 2 2 3 9 3" xfId="1195"/>
    <cellStyle name="Normal 2 2 3 9 3 2" xfId="2764"/>
    <cellStyle name="Normal 2 2 3 9 3 3" xfId="4303"/>
    <cellStyle name="Normal 2 2 3 9 4" xfId="1196"/>
    <cellStyle name="Normal 2 2 3 9 4 2" xfId="2765"/>
    <cellStyle name="Normal 2 2 3 9 4 3" xfId="4304"/>
    <cellStyle name="Normal 2 2 3 9 5" xfId="1197"/>
    <cellStyle name="Normal 2 2 3 9 5 2" xfId="2766"/>
    <cellStyle name="Normal 2 2 3 9 5 3" xfId="4305"/>
    <cellStyle name="Normal 2 2 3 9 6" xfId="2761"/>
    <cellStyle name="Normal 2 2 3 9 7" xfId="4300"/>
    <cellStyle name="Normal 2 2 4" xfId="87"/>
    <cellStyle name="Normal 2 2 4 10" xfId="1199"/>
    <cellStyle name="Normal 2 2 4 10 2" xfId="1200"/>
    <cellStyle name="Normal 2 2 4 10 2 2" xfId="1201"/>
    <cellStyle name="Normal 2 2 4 10 2 2 2" xfId="2770"/>
    <cellStyle name="Normal 2 2 4 10 2 2 3" xfId="4309"/>
    <cellStyle name="Normal 2 2 4 10 2 3" xfId="2769"/>
    <cellStyle name="Normal 2 2 4 10 2 4" xfId="4308"/>
    <cellStyle name="Normal 2 2 4 10 3" xfId="1202"/>
    <cellStyle name="Normal 2 2 4 10 3 2" xfId="2771"/>
    <cellStyle name="Normal 2 2 4 10 3 3" xfId="4310"/>
    <cellStyle name="Normal 2 2 4 10 4" xfId="2768"/>
    <cellStyle name="Normal 2 2 4 10 5" xfId="4307"/>
    <cellStyle name="Normal 2 2 4 11" xfId="1203"/>
    <cellStyle name="Normal 2 2 4 11 2" xfId="1204"/>
    <cellStyle name="Normal 2 2 4 11 2 2" xfId="1205"/>
    <cellStyle name="Normal 2 2 4 11 2 2 2" xfId="2774"/>
    <cellStyle name="Normal 2 2 4 11 2 2 3" xfId="4313"/>
    <cellStyle name="Normal 2 2 4 11 2 3" xfId="2773"/>
    <cellStyle name="Normal 2 2 4 11 2 4" xfId="4312"/>
    <cellStyle name="Normal 2 2 4 11 3" xfId="1206"/>
    <cellStyle name="Normal 2 2 4 11 3 2" xfId="2775"/>
    <cellStyle name="Normal 2 2 4 11 3 3" xfId="4314"/>
    <cellStyle name="Normal 2 2 4 11 4" xfId="2772"/>
    <cellStyle name="Normal 2 2 4 11 5" xfId="4311"/>
    <cellStyle name="Normal 2 2 4 12" xfId="1207"/>
    <cellStyle name="Normal 2 2 4 12 2" xfId="1208"/>
    <cellStyle name="Normal 2 2 4 12 2 2" xfId="2777"/>
    <cellStyle name="Normal 2 2 4 12 2 3" xfId="4316"/>
    <cellStyle name="Normal 2 2 4 12 3" xfId="2776"/>
    <cellStyle name="Normal 2 2 4 12 4" xfId="4315"/>
    <cellStyle name="Normal 2 2 4 13" xfId="1209"/>
    <cellStyle name="Normal 2 2 4 13 2" xfId="1210"/>
    <cellStyle name="Normal 2 2 4 13 2 2" xfId="2779"/>
    <cellStyle name="Normal 2 2 4 13 2 3" xfId="4318"/>
    <cellStyle name="Normal 2 2 4 13 3" xfId="2778"/>
    <cellStyle name="Normal 2 2 4 13 4" xfId="4317"/>
    <cellStyle name="Normal 2 2 4 14" xfId="1211"/>
    <cellStyle name="Normal 2 2 4 14 2" xfId="1212"/>
    <cellStyle name="Normal 2 2 4 14 2 2" xfId="2781"/>
    <cellStyle name="Normal 2 2 4 14 2 3" xfId="4320"/>
    <cellStyle name="Normal 2 2 4 14 3" xfId="2780"/>
    <cellStyle name="Normal 2 2 4 14 4" xfId="4319"/>
    <cellStyle name="Normal 2 2 4 15" xfId="1213"/>
    <cellStyle name="Normal 2 2 4 15 2" xfId="2782"/>
    <cellStyle name="Normal 2 2 4 15 3" xfId="4321"/>
    <cellStyle name="Normal 2 2 4 16" xfId="1214"/>
    <cellStyle name="Normal 2 2 4 16 2" xfId="2783"/>
    <cellStyle name="Normal 2 2 4 16 3" xfId="4322"/>
    <cellStyle name="Normal 2 2 4 17" xfId="1215"/>
    <cellStyle name="Normal 2 2 4 17 2" xfId="2784"/>
    <cellStyle name="Normal 2 2 4 17 3" xfId="4323"/>
    <cellStyle name="Normal 2 2 4 18" xfId="1216"/>
    <cellStyle name="Normal 2 2 4 18 2" xfId="2785"/>
    <cellStyle name="Normal 2 2 4 18 3" xfId="4324"/>
    <cellStyle name="Normal 2 2 4 19" xfId="1198"/>
    <cellStyle name="Normal 2 2 4 19 2" xfId="5039"/>
    <cellStyle name="Normal 2 2 4 2" xfId="109"/>
    <cellStyle name="Normal 2 2 4 2 10" xfId="1218"/>
    <cellStyle name="Normal 2 2 4 2 10 2" xfId="1219"/>
    <cellStyle name="Normal 2 2 4 2 10 2 2" xfId="2788"/>
    <cellStyle name="Normal 2 2 4 2 10 2 3" xfId="4327"/>
    <cellStyle name="Normal 2 2 4 2 10 3" xfId="2787"/>
    <cellStyle name="Normal 2 2 4 2 10 4" xfId="4326"/>
    <cellStyle name="Normal 2 2 4 2 11" xfId="1220"/>
    <cellStyle name="Normal 2 2 4 2 11 2" xfId="1221"/>
    <cellStyle name="Normal 2 2 4 2 11 2 2" xfId="2790"/>
    <cellStyle name="Normal 2 2 4 2 11 2 3" xfId="4329"/>
    <cellStyle name="Normal 2 2 4 2 11 3" xfId="2789"/>
    <cellStyle name="Normal 2 2 4 2 11 4" xfId="4328"/>
    <cellStyle name="Normal 2 2 4 2 12" xfId="1222"/>
    <cellStyle name="Normal 2 2 4 2 12 2" xfId="2791"/>
    <cellStyle name="Normal 2 2 4 2 12 3" xfId="4330"/>
    <cellStyle name="Normal 2 2 4 2 13" xfId="1223"/>
    <cellStyle name="Normal 2 2 4 2 13 2" xfId="2792"/>
    <cellStyle name="Normal 2 2 4 2 13 3" xfId="4331"/>
    <cellStyle name="Normal 2 2 4 2 14" xfId="1224"/>
    <cellStyle name="Normal 2 2 4 2 14 2" xfId="2793"/>
    <cellStyle name="Normal 2 2 4 2 14 3" xfId="4332"/>
    <cellStyle name="Normal 2 2 4 2 15" xfId="1225"/>
    <cellStyle name="Normal 2 2 4 2 15 2" xfId="2794"/>
    <cellStyle name="Normal 2 2 4 2 15 3" xfId="4333"/>
    <cellStyle name="Normal 2 2 4 2 16" xfId="1217"/>
    <cellStyle name="Normal 2 2 4 2 16 2" xfId="5040"/>
    <cellStyle name="Normal 2 2 4 2 17" xfId="2786"/>
    <cellStyle name="Normal 2 2 4 2 18" xfId="4325"/>
    <cellStyle name="Normal 2 2 4 2 2" xfId="129"/>
    <cellStyle name="Normal 2 2 4 2 2 10" xfId="1227"/>
    <cellStyle name="Normal 2 2 4 2 2 10 2" xfId="2796"/>
    <cellStyle name="Normal 2 2 4 2 2 10 3" xfId="4335"/>
    <cellStyle name="Normal 2 2 4 2 2 11" xfId="1226"/>
    <cellStyle name="Normal 2 2 4 2 2 11 2" xfId="5041"/>
    <cellStyle name="Normal 2 2 4 2 2 12" xfId="2795"/>
    <cellStyle name="Normal 2 2 4 2 2 13" xfId="4334"/>
    <cellStyle name="Normal 2 2 4 2 2 2" xfId="174"/>
    <cellStyle name="Normal 2 2 4 2 2 2 2" xfId="1229"/>
    <cellStyle name="Normal 2 2 4 2 2 2 2 2" xfId="1230"/>
    <cellStyle name="Normal 2 2 4 2 2 2 2 2 2" xfId="1231"/>
    <cellStyle name="Normal 2 2 4 2 2 2 2 2 2 2" xfId="2800"/>
    <cellStyle name="Normal 2 2 4 2 2 2 2 2 2 3" xfId="4339"/>
    <cellStyle name="Normal 2 2 4 2 2 2 2 2 3" xfId="2799"/>
    <cellStyle name="Normal 2 2 4 2 2 2 2 2 4" xfId="4338"/>
    <cellStyle name="Normal 2 2 4 2 2 2 2 3" xfId="1232"/>
    <cellStyle name="Normal 2 2 4 2 2 2 2 3 2" xfId="2801"/>
    <cellStyle name="Normal 2 2 4 2 2 2 2 3 3" xfId="4340"/>
    <cellStyle name="Normal 2 2 4 2 2 2 2 4" xfId="1233"/>
    <cellStyle name="Normal 2 2 4 2 2 2 2 4 2" xfId="2802"/>
    <cellStyle name="Normal 2 2 4 2 2 2 2 4 3" xfId="4341"/>
    <cellStyle name="Normal 2 2 4 2 2 2 2 5" xfId="1234"/>
    <cellStyle name="Normal 2 2 4 2 2 2 2 5 2" xfId="2803"/>
    <cellStyle name="Normal 2 2 4 2 2 2 2 5 3" xfId="4342"/>
    <cellStyle name="Normal 2 2 4 2 2 2 2 6" xfId="2798"/>
    <cellStyle name="Normal 2 2 4 2 2 2 2 7" xfId="4337"/>
    <cellStyle name="Normal 2 2 4 2 2 2 3" xfId="1235"/>
    <cellStyle name="Normal 2 2 4 2 2 2 3 2" xfId="1236"/>
    <cellStyle name="Normal 2 2 4 2 2 2 3 2 2" xfId="2805"/>
    <cellStyle name="Normal 2 2 4 2 2 2 3 2 3" xfId="4344"/>
    <cellStyle name="Normal 2 2 4 2 2 2 3 3" xfId="2804"/>
    <cellStyle name="Normal 2 2 4 2 2 2 3 4" xfId="4343"/>
    <cellStyle name="Normal 2 2 4 2 2 2 4" xfId="1237"/>
    <cellStyle name="Normal 2 2 4 2 2 2 4 2" xfId="2806"/>
    <cellStyle name="Normal 2 2 4 2 2 2 4 3" xfId="4345"/>
    <cellStyle name="Normal 2 2 4 2 2 2 5" xfId="1238"/>
    <cellStyle name="Normal 2 2 4 2 2 2 5 2" xfId="2807"/>
    <cellStyle name="Normal 2 2 4 2 2 2 5 3" xfId="4346"/>
    <cellStyle name="Normal 2 2 4 2 2 2 6" xfId="1239"/>
    <cellStyle name="Normal 2 2 4 2 2 2 6 2" xfId="2808"/>
    <cellStyle name="Normal 2 2 4 2 2 2 6 3" xfId="4347"/>
    <cellStyle name="Normal 2 2 4 2 2 2 7" xfId="1228"/>
    <cellStyle name="Normal 2 2 4 2 2 2 7 2" xfId="5042"/>
    <cellStyle name="Normal 2 2 4 2 2 2 8" xfId="2797"/>
    <cellStyle name="Normal 2 2 4 2 2 2 9" xfId="4336"/>
    <cellStyle name="Normal 2 2 4 2 2 3" xfId="219"/>
    <cellStyle name="Normal 2 2 4 2 2 3 2" xfId="1241"/>
    <cellStyle name="Normal 2 2 4 2 2 3 2 2" xfId="1242"/>
    <cellStyle name="Normal 2 2 4 2 2 3 2 2 2" xfId="2811"/>
    <cellStyle name="Normal 2 2 4 2 2 3 2 2 3" xfId="4350"/>
    <cellStyle name="Normal 2 2 4 2 2 3 2 3" xfId="2810"/>
    <cellStyle name="Normal 2 2 4 2 2 3 2 4" xfId="4349"/>
    <cellStyle name="Normal 2 2 4 2 2 3 3" xfId="1243"/>
    <cellStyle name="Normal 2 2 4 2 2 3 3 2" xfId="2812"/>
    <cellStyle name="Normal 2 2 4 2 2 3 3 3" xfId="4351"/>
    <cellStyle name="Normal 2 2 4 2 2 3 4" xfId="1244"/>
    <cellStyle name="Normal 2 2 4 2 2 3 4 2" xfId="2813"/>
    <cellStyle name="Normal 2 2 4 2 2 3 4 3" xfId="4352"/>
    <cellStyle name="Normal 2 2 4 2 2 3 5" xfId="1245"/>
    <cellStyle name="Normal 2 2 4 2 2 3 5 2" xfId="2814"/>
    <cellStyle name="Normal 2 2 4 2 2 3 5 3" xfId="4353"/>
    <cellStyle name="Normal 2 2 4 2 2 3 6" xfId="1240"/>
    <cellStyle name="Normal 2 2 4 2 2 3 6 2" xfId="5043"/>
    <cellStyle name="Normal 2 2 4 2 2 3 7" xfId="2809"/>
    <cellStyle name="Normal 2 2 4 2 2 3 8" xfId="4348"/>
    <cellStyle name="Normal 2 2 4 2 2 4" xfId="1246"/>
    <cellStyle name="Normal 2 2 4 2 2 4 2" xfId="1247"/>
    <cellStyle name="Normal 2 2 4 2 2 4 2 2" xfId="1248"/>
    <cellStyle name="Normal 2 2 4 2 2 4 2 2 2" xfId="2817"/>
    <cellStyle name="Normal 2 2 4 2 2 4 2 2 3" xfId="4356"/>
    <cellStyle name="Normal 2 2 4 2 2 4 2 3" xfId="2816"/>
    <cellStyle name="Normal 2 2 4 2 2 4 2 4" xfId="4355"/>
    <cellStyle name="Normal 2 2 4 2 2 4 3" xfId="1249"/>
    <cellStyle name="Normal 2 2 4 2 2 4 3 2" xfId="2818"/>
    <cellStyle name="Normal 2 2 4 2 2 4 3 3" xfId="4357"/>
    <cellStyle name="Normal 2 2 4 2 2 4 4" xfId="2815"/>
    <cellStyle name="Normal 2 2 4 2 2 4 5" xfId="4354"/>
    <cellStyle name="Normal 2 2 4 2 2 5" xfId="1250"/>
    <cellStyle name="Normal 2 2 4 2 2 5 2" xfId="1251"/>
    <cellStyle name="Normal 2 2 4 2 2 5 2 2" xfId="1252"/>
    <cellStyle name="Normal 2 2 4 2 2 5 2 2 2" xfId="2821"/>
    <cellStyle name="Normal 2 2 4 2 2 5 2 2 3" xfId="4360"/>
    <cellStyle name="Normal 2 2 4 2 2 5 2 3" xfId="2820"/>
    <cellStyle name="Normal 2 2 4 2 2 5 2 4" xfId="4359"/>
    <cellStyle name="Normal 2 2 4 2 2 5 3" xfId="1253"/>
    <cellStyle name="Normal 2 2 4 2 2 5 3 2" xfId="2822"/>
    <cellStyle name="Normal 2 2 4 2 2 5 3 3" xfId="4361"/>
    <cellStyle name="Normal 2 2 4 2 2 5 4" xfId="2819"/>
    <cellStyle name="Normal 2 2 4 2 2 5 5" xfId="4358"/>
    <cellStyle name="Normal 2 2 4 2 2 6" xfId="1254"/>
    <cellStyle name="Normal 2 2 4 2 2 6 2" xfId="1255"/>
    <cellStyle name="Normal 2 2 4 2 2 6 2 2" xfId="2824"/>
    <cellStyle name="Normal 2 2 4 2 2 6 2 3" xfId="4363"/>
    <cellStyle name="Normal 2 2 4 2 2 6 3" xfId="2823"/>
    <cellStyle name="Normal 2 2 4 2 2 6 4" xfId="4362"/>
    <cellStyle name="Normal 2 2 4 2 2 7" xfId="1256"/>
    <cellStyle name="Normal 2 2 4 2 2 7 2" xfId="1257"/>
    <cellStyle name="Normal 2 2 4 2 2 7 2 2" xfId="2826"/>
    <cellStyle name="Normal 2 2 4 2 2 7 2 3" xfId="4365"/>
    <cellStyle name="Normal 2 2 4 2 2 7 3" xfId="2825"/>
    <cellStyle name="Normal 2 2 4 2 2 7 4" xfId="4364"/>
    <cellStyle name="Normal 2 2 4 2 2 8" xfId="1258"/>
    <cellStyle name="Normal 2 2 4 2 2 8 2" xfId="2827"/>
    <cellStyle name="Normal 2 2 4 2 2 8 3" xfId="4366"/>
    <cellStyle name="Normal 2 2 4 2 2 9" xfId="1259"/>
    <cellStyle name="Normal 2 2 4 2 2 9 2" xfId="2828"/>
    <cellStyle name="Normal 2 2 4 2 2 9 3" xfId="4367"/>
    <cellStyle name="Normal 2 2 4 2 3" xfId="143"/>
    <cellStyle name="Normal 2 2 4 2 3 10" xfId="2829"/>
    <cellStyle name="Normal 2 2 4 2 3 11" xfId="4368"/>
    <cellStyle name="Normal 2 2 4 2 3 2" xfId="188"/>
    <cellStyle name="Normal 2 2 4 2 3 2 2" xfId="1262"/>
    <cellStyle name="Normal 2 2 4 2 3 2 2 2" xfId="1263"/>
    <cellStyle name="Normal 2 2 4 2 3 2 2 2 2" xfId="2832"/>
    <cellStyle name="Normal 2 2 4 2 3 2 2 2 3" xfId="4371"/>
    <cellStyle name="Normal 2 2 4 2 3 2 2 3" xfId="2831"/>
    <cellStyle name="Normal 2 2 4 2 3 2 2 4" xfId="4370"/>
    <cellStyle name="Normal 2 2 4 2 3 2 3" xfId="1264"/>
    <cellStyle name="Normal 2 2 4 2 3 2 3 2" xfId="2833"/>
    <cellStyle name="Normal 2 2 4 2 3 2 3 3" xfId="4372"/>
    <cellStyle name="Normal 2 2 4 2 3 2 4" xfId="1265"/>
    <cellStyle name="Normal 2 2 4 2 3 2 4 2" xfId="2834"/>
    <cellStyle name="Normal 2 2 4 2 3 2 4 3" xfId="4373"/>
    <cellStyle name="Normal 2 2 4 2 3 2 5" xfId="1266"/>
    <cellStyle name="Normal 2 2 4 2 3 2 5 2" xfId="2835"/>
    <cellStyle name="Normal 2 2 4 2 3 2 5 3" xfId="4374"/>
    <cellStyle name="Normal 2 2 4 2 3 2 6" xfId="1261"/>
    <cellStyle name="Normal 2 2 4 2 3 2 6 2" xfId="5045"/>
    <cellStyle name="Normal 2 2 4 2 3 2 7" xfId="2830"/>
    <cellStyle name="Normal 2 2 4 2 3 2 8" xfId="4369"/>
    <cellStyle name="Normal 2 2 4 2 3 3" xfId="233"/>
    <cellStyle name="Normal 2 2 4 2 3 3 2" xfId="1268"/>
    <cellStyle name="Normal 2 2 4 2 3 3 2 2" xfId="1269"/>
    <cellStyle name="Normal 2 2 4 2 3 3 2 2 2" xfId="2838"/>
    <cellStyle name="Normal 2 2 4 2 3 3 2 2 3" xfId="4377"/>
    <cellStyle name="Normal 2 2 4 2 3 3 2 3" xfId="2837"/>
    <cellStyle name="Normal 2 2 4 2 3 3 2 4" xfId="4376"/>
    <cellStyle name="Normal 2 2 4 2 3 3 3" xfId="1270"/>
    <cellStyle name="Normal 2 2 4 2 3 3 3 2" xfId="2839"/>
    <cellStyle name="Normal 2 2 4 2 3 3 3 3" xfId="4378"/>
    <cellStyle name="Normal 2 2 4 2 3 3 4" xfId="1267"/>
    <cellStyle name="Normal 2 2 4 2 3 3 4 2" xfId="5046"/>
    <cellStyle name="Normal 2 2 4 2 3 3 5" xfId="2836"/>
    <cellStyle name="Normal 2 2 4 2 3 3 6" xfId="4375"/>
    <cellStyle name="Normal 2 2 4 2 3 4" xfId="1271"/>
    <cellStyle name="Normal 2 2 4 2 3 4 2" xfId="1272"/>
    <cellStyle name="Normal 2 2 4 2 3 4 2 2" xfId="2841"/>
    <cellStyle name="Normal 2 2 4 2 3 4 2 3" xfId="4380"/>
    <cellStyle name="Normal 2 2 4 2 3 4 3" xfId="2840"/>
    <cellStyle name="Normal 2 2 4 2 3 4 4" xfId="4379"/>
    <cellStyle name="Normal 2 2 4 2 3 5" xfId="1273"/>
    <cellStyle name="Normal 2 2 4 2 3 5 2" xfId="1274"/>
    <cellStyle name="Normal 2 2 4 2 3 5 2 2" xfId="2843"/>
    <cellStyle name="Normal 2 2 4 2 3 5 2 3" xfId="4382"/>
    <cellStyle name="Normal 2 2 4 2 3 5 3" xfId="2842"/>
    <cellStyle name="Normal 2 2 4 2 3 5 4" xfId="4381"/>
    <cellStyle name="Normal 2 2 4 2 3 6" xfId="1275"/>
    <cellStyle name="Normal 2 2 4 2 3 6 2" xfId="2844"/>
    <cellStyle name="Normal 2 2 4 2 3 6 3" xfId="4383"/>
    <cellStyle name="Normal 2 2 4 2 3 7" xfId="1276"/>
    <cellStyle name="Normal 2 2 4 2 3 7 2" xfId="2845"/>
    <cellStyle name="Normal 2 2 4 2 3 7 3" xfId="4384"/>
    <cellStyle name="Normal 2 2 4 2 3 8" xfId="1277"/>
    <cellStyle name="Normal 2 2 4 2 3 8 2" xfId="2846"/>
    <cellStyle name="Normal 2 2 4 2 3 8 3" xfId="4385"/>
    <cellStyle name="Normal 2 2 4 2 3 9" xfId="1260"/>
    <cellStyle name="Normal 2 2 4 2 3 9 2" xfId="5044"/>
    <cellStyle name="Normal 2 2 4 2 4" xfId="160"/>
    <cellStyle name="Normal 2 2 4 2 4 10" xfId="4386"/>
    <cellStyle name="Normal 2 2 4 2 4 2" xfId="1279"/>
    <cellStyle name="Normal 2 2 4 2 4 2 2" xfId="1280"/>
    <cellStyle name="Normal 2 2 4 2 4 2 2 2" xfId="1281"/>
    <cellStyle name="Normal 2 2 4 2 4 2 2 2 2" xfId="2850"/>
    <cellStyle name="Normal 2 2 4 2 4 2 2 2 3" xfId="4389"/>
    <cellStyle name="Normal 2 2 4 2 4 2 2 3" xfId="2849"/>
    <cellStyle name="Normal 2 2 4 2 4 2 2 4" xfId="4388"/>
    <cellStyle name="Normal 2 2 4 2 4 2 3" xfId="1282"/>
    <cellStyle name="Normal 2 2 4 2 4 2 3 2" xfId="2851"/>
    <cellStyle name="Normal 2 2 4 2 4 2 3 3" xfId="4390"/>
    <cellStyle name="Normal 2 2 4 2 4 2 4" xfId="1283"/>
    <cellStyle name="Normal 2 2 4 2 4 2 4 2" xfId="2852"/>
    <cellStyle name="Normal 2 2 4 2 4 2 4 3" xfId="4391"/>
    <cellStyle name="Normal 2 2 4 2 4 2 5" xfId="1284"/>
    <cellStyle name="Normal 2 2 4 2 4 2 5 2" xfId="2853"/>
    <cellStyle name="Normal 2 2 4 2 4 2 5 3" xfId="4392"/>
    <cellStyle name="Normal 2 2 4 2 4 2 6" xfId="2848"/>
    <cellStyle name="Normal 2 2 4 2 4 2 7" xfId="4387"/>
    <cellStyle name="Normal 2 2 4 2 4 3" xfId="1285"/>
    <cellStyle name="Normal 2 2 4 2 4 3 2" xfId="1286"/>
    <cellStyle name="Normal 2 2 4 2 4 3 2 2" xfId="1287"/>
    <cellStyle name="Normal 2 2 4 2 4 3 2 2 2" xfId="2856"/>
    <cellStyle name="Normal 2 2 4 2 4 3 2 2 3" xfId="4395"/>
    <cellStyle name="Normal 2 2 4 2 4 3 2 3" xfId="2855"/>
    <cellStyle name="Normal 2 2 4 2 4 3 2 4" xfId="4394"/>
    <cellStyle name="Normal 2 2 4 2 4 3 3" xfId="1288"/>
    <cellStyle name="Normal 2 2 4 2 4 3 3 2" xfId="2857"/>
    <cellStyle name="Normal 2 2 4 2 4 3 3 3" xfId="4396"/>
    <cellStyle name="Normal 2 2 4 2 4 3 4" xfId="2854"/>
    <cellStyle name="Normal 2 2 4 2 4 3 5" xfId="4393"/>
    <cellStyle name="Normal 2 2 4 2 4 4" xfId="1289"/>
    <cellStyle name="Normal 2 2 4 2 4 4 2" xfId="1290"/>
    <cellStyle name="Normal 2 2 4 2 4 4 2 2" xfId="2859"/>
    <cellStyle name="Normal 2 2 4 2 4 4 2 3" xfId="4398"/>
    <cellStyle name="Normal 2 2 4 2 4 4 3" xfId="2858"/>
    <cellStyle name="Normal 2 2 4 2 4 4 4" xfId="4397"/>
    <cellStyle name="Normal 2 2 4 2 4 5" xfId="1291"/>
    <cellStyle name="Normal 2 2 4 2 4 5 2" xfId="2860"/>
    <cellStyle name="Normal 2 2 4 2 4 5 3" xfId="4399"/>
    <cellStyle name="Normal 2 2 4 2 4 6" xfId="1292"/>
    <cellStyle name="Normal 2 2 4 2 4 6 2" xfId="2861"/>
    <cellStyle name="Normal 2 2 4 2 4 6 3" xfId="4400"/>
    <cellStyle name="Normal 2 2 4 2 4 7" xfId="1293"/>
    <cellStyle name="Normal 2 2 4 2 4 7 2" xfId="2862"/>
    <cellStyle name="Normal 2 2 4 2 4 7 3" xfId="4401"/>
    <cellStyle name="Normal 2 2 4 2 4 8" xfId="1278"/>
    <cellStyle name="Normal 2 2 4 2 4 8 2" xfId="5047"/>
    <cellStyle name="Normal 2 2 4 2 4 9" xfId="2847"/>
    <cellStyle name="Normal 2 2 4 2 5" xfId="205"/>
    <cellStyle name="Normal 2 2 4 2 5 2" xfId="1295"/>
    <cellStyle name="Normal 2 2 4 2 5 2 2" xfId="1296"/>
    <cellStyle name="Normal 2 2 4 2 5 2 2 2" xfId="1297"/>
    <cellStyle name="Normal 2 2 4 2 5 2 2 2 2" xfId="2866"/>
    <cellStyle name="Normal 2 2 4 2 5 2 2 2 3" xfId="4405"/>
    <cellStyle name="Normal 2 2 4 2 5 2 2 3" xfId="2865"/>
    <cellStyle name="Normal 2 2 4 2 5 2 2 4" xfId="4404"/>
    <cellStyle name="Normal 2 2 4 2 5 2 3" xfId="1298"/>
    <cellStyle name="Normal 2 2 4 2 5 2 3 2" xfId="2867"/>
    <cellStyle name="Normal 2 2 4 2 5 2 3 3" xfId="4406"/>
    <cellStyle name="Normal 2 2 4 2 5 2 4" xfId="2864"/>
    <cellStyle name="Normal 2 2 4 2 5 2 5" xfId="4403"/>
    <cellStyle name="Normal 2 2 4 2 5 3" xfId="1299"/>
    <cellStyle name="Normal 2 2 4 2 5 3 2" xfId="1300"/>
    <cellStyle name="Normal 2 2 4 2 5 3 2 2" xfId="2869"/>
    <cellStyle name="Normal 2 2 4 2 5 3 2 3" xfId="4408"/>
    <cellStyle name="Normal 2 2 4 2 5 3 3" xfId="2868"/>
    <cellStyle name="Normal 2 2 4 2 5 3 4" xfId="4407"/>
    <cellStyle name="Normal 2 2 4 2 5 4" xfId="1301"/>
    <cellStyle name="Normal 2 2 4 2 5 4 2" xfId="2870"/>
    <cellStyle name="Normal 2 2 4 2 5 4 3" xfId="4409"/>
    <cellStyle name="Normal 2 2 4 2 5 5" xfId="1302"/>
    <cellStyle name="Normal 2 2 4 2 5 5 2" xfId="2871"/>
    <cellStyle name="Normal 2 2 4 2 5 5 3" xfId="4410"/>
    <cellStyle name="Normal 2 2 4 2 5 6" xfId="1303"/>
    <cellStyle name="Normal 2 2 4 2 5 6 2" xfId="2872"/>
    <cellStyle name="Normal 2 2 4 2 5 6 3" xfId="4411"/>
    <cellStyle name="Normal 2 2 4 2 5 7" xfId="1294"/>
    <cellStyle name="Normal 2 2 4 2 5 7 2" xfId="5048"/>
    <cellStyle name="Normal 2 2 4 2 5 8" xfId="2863"/>
    <cellStyle name="Normal 2 2 4 2 5 9" xfId="4402"/>
    <cellStyle name="Normal 2 2 4 2 6" xfId="1304"/>
    <cellStyle name="Normal 2 2 4 2 6 2" xfId="1305"/>
    <cellStyle name="Normal 2 2 4 2 6 2 2" xfId="1306"/>
    <cellStyle name="Normal 2 2 4 2 6 2 2 2" xfId="2875"/>
    <cellStyle name="Normal 2 2 4 2 6 2 2 3" xfId="4414"/>
    <cellStyle name="Normal 2 2 4 2 6 2 3" xfId="2874"/>
    <cellStyle name="Normal 2 2 4 2 6 2 4" xfId="4413"/>
    <cellStyle name="Normal 2 2 4 2 6 3" xfId="1307"/>
    <cellStyle name="Normal 2 2 4 2 6 3 2" xfId="2876"/>
    <cellStyle name="Normal 2 2 4 2 6 3 3" xfId="4415"/>
    <cellStyle name="Normal 2 2 4 2 6 4" xfId="1308"/>
    <cellStyle name="Normal 2 2 4 2 6 4 2" xfId="2877"/>
    <cellStyle name="Normal 2 2 4 2 6 4 3" xfId="4416"/>
    <cellStyle name="Normal 2 2 4 2 6 5" xfId="1309"/>
    <cellStyle name="Normal 2 2 4 2 6 5 2" xfId="2878"/>
    <cellStyle name="Normal 2 2 4 2 6 5 3" xfId="4417"/>
    <cellStyle name="Normal 2 2 4 2 6 6" xfId="2873"/>
    <cellStyle name="Normal 2 2 4 2 6 7" xfId="4412"/>
    <cellStyle name="Normal 2 2 4 2 7" xfId="1310"/>
    <cellStyle name="Normal 2 2 4 2 7 2" xfId="1311"/>
    <cellStyle name="Normal 2 2 4 2 7 2 2" xfId="1312"/>
    <cellStyle name="Normal 2 2 4 2 7 2 2 2" xfId="2881"/>
    <cellStyle name="Normal 2 2 4 2 7 2 2 3" xfId="4420"/>
    <cellStyle name="Normal 2 2 4 2 7 2 3" xfId="2880"/>
    <cellStyle name="Normal 2 2 4 2 7 2 4" xfId="4419"/>
    <cellStyle name="Normal 2 2 4 2 7 3" xfId="1313"/>
    <cellStyle name="Normal 2 2 4 2 7 3 2" xfId="2882"/>
    <cellStyle name="Normal 2 2 4 2 7 3 3" xfId="4421"/>
    <cellStyle name="Normal 2 2 4 2 7 4" xfId="2879"/>
    <cellStyle name="Normal 2 2 4 2 7 5" xfId="4418"/>
    <cellStyle name="Normal 2 2 4 2 8" xfId="1314"/>
    <cellStyle name="Normal 2 2 4 2 8 2" xfId="1315"/>
    <cellStyle name="Normal 2 2 4 2 8 2 2" xfId="1316"/>
    <cellStyle name="Normal 2 2 4 2 8 2 2 2" xfId="2885"/>
    <cellStyle name="Normal 2 2 4 2 8 2 2 3" xfId="4424"/>
    <cellStyle name="Normal 2 2 4 2 8 2 3" xfId="2884"/>
    <cellStyle name="Normal 2 2 4 2 8 2 4" xfId="4423"/>
    <cellStyle name="Normal 2 2 4 2 8 3" xfId="1317"/>
    <cellStyle name="Normal 2 2 4 2 8 3 2" xfId="2886"/>
    <cellStyle name="Normal 2 2 4 2 8 3 3" xfId="4425"/>
    <cellStyle name="Normal 2 2 4 2 8 4" xfId="2883"/>
    <cellStyle name="Normal 2 2 4 2 8 5" xfId="4422"/>
    <cellStyle name="Normal 2 2 4 2 9" xfId="1318"/>
    <cellStyle name="Normal 2 2 4 2 9 2" xfId="1319"/>
    <cellStyle name="Normal 2 2 4 2 9 2 2" xfId="2888"/>
    <cellStyle name="Normal 2 2 4 2 9 2 3" xfId="4427"/>
    <cellStyle name="Normal 2 2 4 2 9 3" xfId="2887"/>
    <cellStyle name="Normal 2 2 4 2 9 4" xfId="4426"/>
    <cellStyle name="Normal 2 2 4 20" xfId="2767"/>
    <cellStyle name="Normal 2 2 4 21" xfId="4306"/>
    <cellStyle name="Normal 2 2 4 3" xfId="112"/>
    <cellStyle name="Normal 2 2 4 3 10" xfId="1321"/>
    <cellStyle name="Normal 2 2 4 3 10 2" xfId="1322"/>
    <cellStyle name="Normal 2 2 4 3 10 2 2" xfId="2891"/>
    <cellStyle name="Normal 2 2 4 3 10 2 3" xfId="4430"/>
    <cellStyle name="Normal 2 2 4 3 10 3" xfId="2890"/>
    <cellStyle name="Normal 2 2 4 3 10 4" xfId="4429"/>
    <cellStyle name="Normal 2 2 4 3 11" xfId="1323"/>
    <cellStyle name="Normal 2 2 4 3 11 2" xfId="1324"/>
    <cellStyle name="Normal 2 2 4 3 11 2 2" xfId="2893"/>
    <cellStyle name="Normal 2 2 4 3 11 2 3" xfId="4432"/>
    <cellStyle name="Normal 2 2 4 3 11 3" xfId="2892"/>
    <cellStyle name="Normal 2 2 4 3 11 4" xfId="4431"/>
    <cellStyle name="Normal 2 2 4 3 12" xfId="1325"/>
    <cellStyle name="Normal 2 2 4 3 12 2" xfId="2894"/>
    <cellStyle name="Normal 2 2 4 3 12 3" xfId="4433"/>
    <cellStyle name="Normal 2 2 4 3 13" xfId="1326"/>
    <cellStyle name="Normal 2 2 4 3 13 2" xfId="2895"/>
    <cellStyle name="Normal 2 2 4 3 13 3" xfId="4434"/>
    <cellStyle name="Normal 2 2 4 3 14" xfId="1327"/>
    <cellStyle name="Normal 2 2 4 3 14 2" xfId="2896"/>
    <cellStyle name="Normal 2 2 4 3 14 3" xfId="4435"/>
    <cellStyle name="Normal 2 2 4 3 15" xfId="1328"/>
    <cellStyle name="Normal 2 2 4 3 15 2" xfId="2897"/>
    <cellStyle name="Normal 2 2 4 3 15 3" xfId="4436"/>
    <cellStyle name="Normal 2 2 4 3 16" xfId="1320"/>
    <cellStyle name="Normal 2 2 4 3 16 2" xfId="5049"/>
    <cellStyle name="Normal 2 2 4 3 17" xfId="2889"/>
    <cellStyle name="Normal 2 2 4 3 18" xfId="4428"/>
    <cellStyle name="Normal 2 2 4 3 2" xfId="132"/>
    <cellStyle name="Normal 2 2 4 3 2 10" xfId="1330"/>
    <cellStyle name="Normal 2 2 4 3 2 10 2" xfId="2899"/>
    <cellStyle name="Normal 2 2 4 3 2 10 3" xfId="4438"/>
    <cellStyle name="Normal 2 2 4 3 2 11" xfId="1329"/>
    <cellStyle name="Normal 2 2 4 3 2 11 2" xfId="5050"/>
    <cellStyle name="Normal 2 2 4 3 2 12" xfId="2898"/>
    <cellStyle name="Normal 2 2 4 3 2 13" xfId="4437"/>
    <cellStyle name="Normal 2 2 4 3 2 2" xfId="177"/>
    <cellStyle name="Normal 2 2 4 3 2 2 2" xfId="1332"/>
    <cellStyle name="Normal 2 2 4 3 2 2 2 2" xfId="1333"/>
    <cellStyle name="Normal 2 2 4 3 2 2 2 2 2" xfId="1334"/>
    <cellStyle name="Normal 2 2 4 3 2 2 2 2 2 2" xfId="2903"/>
    <cellStyle name="Normal 2 2 4 3 2 2 2 2 2 3" xfId="4442"/>
    <cellStyle name="Normal 2 2 4 3 2 2 2 2 3" xfId="2902"/>
    <cellStyle name="Normal 2 2 4 3 2 2 2 2 4" xfId="4441"/>
    <cellStyle name="Normal 2 2 4 3 2 2 2 3" xfId="1335"/>
    <cellStyle name="Normal 2 2 4 3 2 2 2 3 2" xfId="2904"/>
    <cellStyle name="Normal 2 2 4 3 2 2 2 3 3" xfId="4443"/>
    <cellStyle name="Normal 2 2 4 3 2 2 2 4" xfId="1336"/>
    <cellStyle name="Normal 2 2 4 3 2 2 2 4 2" xfId="2905"/>
    <cellStyle name="Normal 2 2 4 3 2 2 2 4 3" xfId="4444"/>
    <cellStyle name="Normal 2 2 4 3 2 2 2 5" xfId="1337"/>
    <cellStyle name="Normal 2 2 4 3 2 2 2 5 2" xfId="2906"/>
    <cellStyle name="Normal 2 2 4 3 2 2 2 5 3" xfId="4445"/>
    <cellStyle name="Normal 2 2 4 3 2 2 2 6" xfId="2901"/>
    <cellStyle name="Normal 2 2 4 3 2 2 2 7" xfId="4440"/>
    <cellStyle name="Normal 2 2 4 3 2 2 3" xfId="1338"/>
    <cellStyle name="Normal 2 2 4 3 2 2 3 2" xfId="1339"/>
    <cellStyle name="Normal 2 2 4 3 2 2 3 2 2" xfId="2908"/>
    <cellStyle name="Normal 2 2 4 3 2 2 3 2 3" xfId="4447"/>
    <cellStyle name="Normal 2 2 4 3 2 2 3 3" xfId="2907"/>
    <cellStyle name="Normal 2 2 4 3 2 2 3 4" xfId="4446"/>
    <cellStyle name="Normal 2 2 4 3 2 2 4" xfId="1340"/>
    <cellStyle name="Normal 2 2 4 3 2 2 4 2" xfId="2909"/>
    <cellStyle name="Normal 2 2 4 3 2 2 4 3" xfId="4448"/>
    <cellStyle name="Normal 2 2 4 3 2 2 5" xfId="1341"/>
    <cellStyle name="Normal 2 2 4 3 2 2 5 2" xfId="2910"/>
    <cellStyle name="Normal 2 2 4 3 2 2 5 3" xfId="4449"/>
    <cellStyle name="Normal 2 2 4 3 2 2 6" xfId="1342"/>
    <cellStyle name="Normal 2 2 4 3 2 2 6 2" xfId="2911"/>
    <cellStyle name="Normal 2 2 4 3 2 2 6 3" xfId="4450"/>
    <cellStyle name="Normal 2 2 4 3 2 2 7" xfId="1331"/>
    <cellStyle name="Normal 2 2 4 3 2 2 7 2" xfId="5051"/>
    <cellStyle name="Normal 2 2 4 3 2 2 8" xfId="2900"/>
    <cellStyle name="Normal 2 2 4 3 2 2 9" xfId="4439"/>
    <cellStyle name="Normal 2 2 4 3 2 3" xfId="222"/>
    <cellStyle name="Normal 2 2 4 3 2 3 2" xfId="1344"/>
    <cellStyle name="Normal 2 2 4 3 2 3 2 2" xfId="1345"/>
    <cellStyle name="Normal 2 2 4 3 2 3 2 2 2" xfId="2914"/>
    <cellStyle name="Normal 2 2 4 3 2 3 2 2 3" xfId="4453"/>
    <cellStyle name="Normal 2 2 4 3 2 3 2 3" xfId="2913"/>
    <cellStyle name="Normal 2 2 4 3 2 3 2 4" xfId="4452"/>
    <cellStyle name="Normal 2 2 4 3 2 3 3" xfId="1346"/>
    <cellStyle name="Normal 2 2 4 3 2 3 3 2" xfId="2915"/>
    <cellStyle name="Normal 2 2 4 3 2 3 3 3" xfId="4454"/>
    <cellStyle name="Normal 2 2 4 3 2 3 4" xfId="1347"/>
    <cellStyle name="Normal 2 2 4 3 2 3 4 2" xfId="2916"/>
    <cellStyle name="Normal 2 2 4 3 2 3 4 3" xfId="4455"/>
    <cellStyle name="Normal 2 2 4 3 2 3 5" xfId="1348"/>
    <cellStyle name="Normal 2 2 4 3 2 3 5 2" xfId="2917"/>
    <cellStyle name="Normal 2 2 4 3 2 3 5 3" xfId="4456"/>
    <cellStyle name="Normal 2 2 4 3 2 3 6" xfId="1343"/>
    <cellStyle name="Normal 2 2 4 3 2 3 6 2" xfId="5052"/>
    <cellStyle name="Normal 2 2 4 3 2 3 7" xfId="2912"/>
    <cellStyle name="Normal 2 2 4 3 2 3 8" xfId="4451"/>
    <cellStyle name="Normal 2 2 4 3 2 4" xfId="1349"/>
    <cellStyle name="Normal 2 2 4 3 2 4 2" xfId="1350"/>
    <cellStyle name="Normal 2 2 4 3 2 4 2 2" xfId="1351"/>
    <cellStyle name="Normal 2 2 4 3 2 4 2 2 2" xfId="2920"/>
    <cellStyle name="Normal 2 2 4 3 2 4 2 2 3" xfId="4459"/>
    <cellStyle name="Normal 2 2 4 3 2 4 2 3" xfId="2919"/>
    <cellStyle name="Normal 2 2 4 3 2 4 2 4" xfId="4458"/>
    <cellStyle name="Normal 2 2 4 3 2 4 3" xfId="1352"/>
    <cellStyle name="Normal 2 2 4 3 2 4 3 2" xfId="2921"/>
    <cellStyle name="Normal 2 2 4 3 2 4 3 3" xfId="4460"/>
    <cellStyle name="Normal 2 2 4 3 2 4 4" xfId="2918"/>
    <cellStyle name="Normal 2 2 4 3 2 4 5" xfId="4457"/>
    <cellStyle name="Normal 2 2 4 3 2 5" xfId="1353"/>
    <cellStyle name="Normal 2 2 4 3 2 5 2" xfId="1354"/>
    <cellStyle name="Normal 2 2 4 3 2 5 2 2" xfId="1355"/>
    <cellStyle name="Normal 2 2 4 3 2 5 2 2 2" xfId="2924"/>
    <cellStyle name="Normal 2 2 4 3 2 5 2 2 3" xfId="4463"/>
    <cellStyle name="Normal 2 2 4 3 2 5 2 3" xfId="2923"/>
    <cellStyle name="Normal 2 2 4 3 2 5 2 4" xfId="4462"/>
    <cellStyle name="Normal 2 2 4 3 2 5 3" xfId="1356"/>
    <cellStyle name="Normal 2 2 4 3 2 5 3 2" xfId="2925"/>
    <cellStyle name="Normal 2 2 4 3 2 5 3 3" xfId="4464"/>
    <cellStyle name="Normal 2 2 4 3 2 5 4" xfId="2922"/>
    <cellStyle name="Normal 2 2 4 3 2 5 5" xfId="4461"/>
    <cellStyle name="Normal 2 2 4 3 2 6" xfId="1357"/>
    <cellStyle name="Normal 2 2 4 3 2 6 2" xfId="1358"/>
    <cellStyle name="Normal 2 2 4 3 2 6 2 2" xfId="2927"/>
    <cellStyle name="Normal 2 2 4 3 2 6 2 3" xfId="4466"/>
    <cellStyle name="Normal 2 2 4 3 2 6 3" xfId="2926"/>
    <cellStyle name="Normal 2 2 4 3 2 6 4" xfId="4465"/>
    <cellStyle name="Normal 2 2 4 3 2 7" xfId="1359"/>
    <cellStyle name="Normal 2 2 4 3 2 7 2" xfId="1360"/>
    <cellStyle name="Normal 2 2 4 3 2 7 2 2" xfId="2929"/>
    <cellStyle name="Normal 2 2 4 3 2 7 2 3" xfId="4468"/>
    <cellStyle name="Normal 2 2 4 3 2 7 3" xfId="2928"/>
    <cellStyle name="Normal 2 2 4 3 2 7 4" xfId="4467"/>
    <cellStyle name="Normal 2 2 4 3 2 8" xfId="1361"/>
    <cellStyle name="Normal 2 2 4 3 2 8 2" xfId="2930"/>
    <cellStyle name="Normal 2 2 4 3 2 8 3" xfId="4469"/>
    <cellStyle name="Normal 2 2 4 3 2 9" xfId="1362"/>
    <cellStyle name="Normal 2 2 4 3 2 9 2" xfId="2931"/>
    <cellStyle name="Normal 2 2 4 3 2 9 3" xfId="4470"/>
    <cellStyle name="Normal 2 2 4 3 3" xfId="146"/>
    <cellStyle name="Normal 2 2 4 3 3 10" xfId="2932"/>
    <cellStyle name="Normal 2 2 4 3 3 11" xfId="4471"/>
    <cellStyle name="Normal 2 2 4 3 3 2" xfId="191"/>
    <cellStyle name="Normal 2 2 4 3 3 2 2" xfId="1365"/>
    <cellStyle name="Normal 2 2 4 3 3 2 2 2" xfId="1366"/>
    <cellStyle name="Normal 2 2 4 3 3 2 2 2 2" xfId="2935"/>
    <cellStyle name="Normal 2 2 4 3 3 2 2 2 3" xfId="4474"/>
    <cellStyle name="Normal 2 2 4 3 3 2 2 3" xfId="2934"/>
    <cellStyle name="Normal 2 2 4 3 3 2 2 4" xfId="4473"/>
    <cellStyle name="Normal 2 2 4 3 3 2 3" xfId="1367"/>
    <cellStyle name="Normal 2 2 4 3 3 2 3 2" xfId="2936"/>
    <cellStyle name="Normal 2 2 4 3 3 2 3 3" xfId="4475"/>
    <cellStyle name="Normal 2 2 4 3 3 2 4" xfId="1368"/>
    <cellStyle name="Normal 2 2 4 3 3 2 4 2" xfId="2937"/>
    <cellStyle name="Normal 2 2 4 3 3 2 4 3" xfId="4476"/>
    <cellStyle name="Normal 2 2 4 3 3 2 5" xfId="1369"/>
    <cellStyle name="Normal 2 2 4 3 3 2 5 2" xfId="2938"/>
    <cellStyle name="Normal 2 2 4 3 3 2 5 3" xfId="4477"/>
    <cellStyle name="Normal 2 2 4 3 3 2 6" xfId="1364"/>
    <cellStyle name="Normal 2 2 4 3 3 2 6 2" xfId="5054"/>
    <cellStyle name="Normal 2 2 4 3 3 2 7" xfId="2933"/>
    <cellStyle name="Normal 2 2 4 3 3 2 8" xfId="4472"/>
    <cellStyle name="Normal 2 2 4 3 3 3" xfId="236"/>
    <cellStyle name="Normal 2 2 4 3 3 3 2" xfId="1371"/>
    <cellStyle name="Normal 2 2 4 3 3 3 2 2" xfId="1372"/>
    <cellStyle name="Normal 2 2 4 3 3 3 2 2 2" xfId="2941"/>
    <cellStyle name="Normal 2 2 4 3 3 3 2 2 3" xfId="4480"/>
    <cellStyle name="Normal 2 2 4 3 3 3 2 3" xfId="2940"/>
    <cellStyle name="Normal 2 2 4 3 3 3 2 4" xfId="4479"/>
    <cellStyle name="Normal 2 2 4 3 3 3 3" xfId="1373"/>
    <cellStyle name="Normal 2 2 4 3 3 3 3 2" xfId="2942"/>
    <cellStyle name="Normal 2 2 4 3 3 3 3 3" xfId="4481"/>
    <cellStyle name="Normal 2 2 4 3 3 3 4" xfId="1370"/>
    <cellStyle name="Normal 2 2 4 3 3 3 4 2" xfId="5055"/>
    <cellStyle name="Normal 2 2 4 3 3 3 5" xfId="2939"/>
    <cellStyle name="Normal 2 2 4 3 3 3 6" xfId="4478"/>
    <cellStyle name="Normal 2 2 4 3 3 4" xfId="1374"/>
    <cellStyle name="Normal 2 2 4 3 3 4 2" xfId="1375"/>
    <cellStyle name="Normal 2 2 4 3 3 4 2 2" xfId="2944"/>
    <cellStyle name="Normal 2 2 4 3 3 4 2 3" xfId="4483"/>
    <cellStyle name="Normal 2 2 4 3 3 4 3" xfId="2943"/>
    <cellStyle name="Normal 2 2 4 3 3 4 4" xfId="4482"/>
    <cellStyle name="Normal 2 2 4 3 3 5" xfId="1376"/>
    <cellStyle name="Normal 2 2 4 3 3 5 2" xfId="1377"/>
    <cellStyle name="Normal 2 2 4 3 3 5 2 2" xfId="2946"/>
    <cellStyle name="Normal 2 2 4 3 3 5 2 3" xfId="4485"/>
    <cellStyle name="Normal 2 2 4 3 3 5 3" xfId="2945"/>
    <cellStyle name="Normal 2 2 4 3 3 5 4" xfId="4484"/>
    <cellStyle name="Normal 2 2 4 3 3 6" xfId="1378"/>
    <cellStyle name="Normal 2 2 4 3 3 6 2" xfId="2947"/>
    <cellStyle name="Normal 2 2 4 3 3 6 3" xfId="4486"/>
    <cellStyle name="Normal 2 2 4 3 3 7" xfId="1379"/>
    <cellStyle name="Normal 2 2 4 3 3 7 2" xfId="2948"/>
    <cellStyle name="Normal 2 2 4 3 3 7 3" xfId="4487"/>
    <cellStyle name="Normal 2 2 4 3 3 8" xfId="1380"/>
    <cellStyle name="Normal 2 2 4 3 3 8 2" xfId="2949"/>
    <cellStyle name="Normal 2 2 4 3 3 8 3" xfId="4488"/>
    <cellStyle name="Normal 2 2 4 3 3 9" xfId="1363"/>
    <cellStyle name="Normal 2 2 4 3 3 9 2" xfId="5053"/>
    <cellStyle name="Normal 2 2 4 3 4" xfId="163"/>
    <cellStyle name="Normal 2 2 4 3 4 10" xfId="4489"/>
    <cellStyle name="Normal 2 2 4 3 4 2" xfId="1382"/>
    <cellStyle name="Normal 2 2 4 3 4 2 2" xfId="1383"/>
    <cellStyle name="Normal 2 2 4 3 4 2 2 2" xfId="1384"/>
    <cellStyle name="Normal 2 2 4 3 4 2 2 2 2" xfId="2953"/>
    <cellStyle name="Normal 2 2 4 3 4 2 2 2 3" xfId="4492"/>
    <cellStyle name="Normal 2 2 4 3 4 2 2 3" xfId="2952"/>
    <cellStyle name="Normal 2 2 4 3 4 2 2 4" xfId="4491"/>
    <cellStyle name="Normal 2 2 4 3 4 2 3" xfId="1385"/>
    <cellStyle name="Normal 2 2 4 3 4 2 3 2" xfId="2954"/>
    <cellStyle name="Normal 2 2 4 3 4 2 3 3" xfId="4493"/>
    <cellStyle name="Normal 2 2 4 3 4 2 4" xfId="1386"/>
    <cellStyle name="Normal 2 2 4 3 4 2 4 2" xfId="2955"/>
    <cellStyle name="Normal 2 2 4 3 4 2 4 3" xfId="4494"/>
    <cellStyle name="Normal 2 2 4 3 4 2 5" xfId="1387"/>
    <cellStyle name="Normal 2 2 4 3 4 2 5 2" xfId="2956"/>
    <cellStyle name="Normal 2 2 4 3 4 2 5 3" xfId="4495"/>
    <cellStyle name="Normal 2 2 4 3 4 2 6" xfId="2951"/>
    <cellStyle name="Normal 2 2 4 3 4 2 7" xfId="4490"/>
    <cellStyle name="Normal 2 2 4 3 4 3" xfId="1388"/>
    <cellStyle name="Normal 2 2 4 3 4 3 2" xfId="1389"/>
    <cellStyle name="Normal 2 2 4 3 4 3 2 2" xfId="1390"/>
    <cellStyle name="Normal 2 2 4 3 4 3 2 2 2" xfId="2959"/>
    <cellStyle name="Normal 2 2 4 3 4 3 2 2 3" xfId="4498"/>
    <cellStyle name="Normal 2 2 4 3 4 3 2 3" xfId="2958"/>
    <cellStyle name="Normal 2 2 4 3 4 3 2 4" xfId="4497"/>
    <cellStyle name="Normal 2 2 4 3 4 3 3" xfId="1391"/>
    <cellStyle name="Normal 2 2 4 3 4 3 3 2" xfId="2960"/>
    <cellStyle name="Normal 2 2 4 3 4 3 3 3" xfId="4499"/>
    <cellStyle name="Normal 2 2 4 3 4 3 4" xfId="2957"/>
    <cellStyle name="Normal 2 2 4 3 4 3 5" xfId="4496"/>
    <cellStyle name="Normal 2 2 4 3 4 4" xfId="1392"/>
    <cellStyle name="Normal 2 2 4 3 4 4 2" xfId="1393"/>
    <cellStyle name="Normal 2 2 4 3 4 4 2 2" xfId="2962"/>
    <cellStyle name="Normal 2 2 4 3 4 4 2 3" xfId="4501"/>
    <cellStyle name="Normal 2 2 4 3 4 4 3" xfId="2961"/>
    <cellStyle name="Normal 2 2 4 3 4 4 4" xfId="4500"/>
    <cellStyle name="Normal 2 2 4 3 4 5" xfId="1394"/>
    <cellStyle name="Normal 2 2 4 3 4 5 2" xfId="2963"/>
    <cellStyle name="Normal 2 2 4 3 4 5 3" xfId="4502"/>
    <cellStyle name="Normal 2 2 4 3 4 6" xfId="1395"/>
    <cellStyle name="Normal 2 2 4 3 4 6 2" xfId="2964"/>
    <cellStyle name="Normal 2 2 4 3 4 6 3" xfId="4503"/>
    <cellStyle name="Normal 2 2 4 3 4 7" xfId="1396"/>
    <cellStyle name="Normal 2 2 4 3 4 7 2" xfId="2965"/>
    <cellStyle name="Normal 2 2 4 3 4 7 3" xfId="4504"/>
    <cellStyle name="Normal 2 2 4 3 4 8" xfId="1381"/>
    <cellStyle name="Normal 2 2 4 3 4 8 2" xfId="5056"/>
    <cellStyle name="Normal 2 2 4 3 4 9" xfId="2950"/>
    <cellStyle name="Normal 2 2 4 3 5" xfId="208"/>
    <cellStyle name="Normal 2 2 4 3 5 2" xfId="1398"/>
    <cellStyle name="Normal 2 2 4 3 5 2 2" xfId="1399"/>
    <cellStyle name="Normal 2 2 4 3 5 2 2 2" xfId="1400"/>
    <cellStyle name="Normal 2 2 4 3 5 2 2 2 2" xfId="2969"/>
    <cellStyle name="Normal 2 2 4 3 5 2 2 2 3" xfId="4508"/>
    <cellStyle name="Normal 2 2 4 3 5 2 2 3" xfId="2968"/>
    <cellStyle name="Normal 2 2 4 3 5 2 2 4" xfId="4507"/>
    <cellStyle name="Normal 2 2 4 3 5 2 3" xfId="1401"/>
    <cellStyle name="Normal 2 2 4 3 5 2 3 2" xfId="2970"/>
    <cellStyle name="Normal 2 2 4 3 5 2 3 3" xfId="4509"/>
    <cellStyle name="Normal 2 2 4 3 5 2 4" xfId="2967"/>
    <cellStyle name="Normal 2 2 4 3 5 2 5" xfId="4506"/>
    <cellStyle name="Normal 2 2 4 3 5 3" xfId="1402"/>
    <cellStyle name="Normal 2 2 4 3 5 3 2" xfId="1403"/>
    <cellStyle name="Normal 2 2 4 3 5 3 2 2" xfId="2972"/>
    <cellStyle name="Normal 2 2 4 3 5 3 2 3" xfId="4511"/>
    <cellStyle name="Normal 2 2 4 3 5 3 3" xfId="2971"/>
    <cellStyle name="Normal 2 2 4 3 5 3 4" xfId="4510"/>
    <cellStyle name="Normal 2 2 4 3 5 4" xfId="1404"/>
    <cellStyle name="Normal 2 2 4 3 5 4 2" xfId="2973"/>
    <cellStyle name="Normal 2 2 4 3 5 4 3" xfId="4512"/>
    <cellStyle name="Normal 2 2 4 3 5 5" xfId="1405"/>
    <cellStyle name="Normal 2 2 4 3 5 5 2" xfId="2974"/>
    <cellStyle name="Normal 2 2 4 3 5 5 3" xfId="4513"/>
    <cellStyle name="Normal 2 2 4 3 5 6" xfId="1406"/>
    <cellStyle name="Normal 2 2 4 3 5 6 2" xfId="2975"/>
    <cellStyle name="Normal 2 2 4 3 5 6 3" xfId="4514"/>
    <cellStyle name="Normal 2 2 4 3 5 7" xfId="1397"/>
    <cellStyle name="Normal 2 2 4 3 5 7 2" xfId="5057"/>
    <cellStyle name="Normal 2 2 4 3 5 8" xfId="2966"/>
    <cellStyle name="Normal 2 2 4 3 5 9" xfId="4505"/>
    <cellStyle name="Normal 2 2 4 3 6" xfId="1407"/>
    <cellStyle name="Normal 2 2 4 3 6 2" xfId="1408"/>
    <cellStyle name="Normal 2 2 4 3 6 2 2" xfId="1409"/>
    <cellStyle name="Normal 2 2 4 3 6 2 2 2" xfId="2978"/>
    <cellStyle name="Normal 2 2 4 3 6 2 2 3" xfId="4517"/>
    <cellStyle name="Normal 2 2 4 3 6 2 3" xfId="2977"/>
    <cellStyle name="Normal 2 2 4 3 6 2 4" xfId="4516"/>
    <cellStyle name="Normal 2 2 4 3 6 3" xfId="1410"/>
    <cellStyle name="Normal 2 2 4 3 6 3 2" xfId="2979"/>
    <cellStyle name="Normal 2 2 4 3 6 3 3" xfId="4518"/>
    <cellStyle name="Normal 2 2 4 3 6 4" xfId="1411"/>
    <cellStyle name="Normal 2 2 4 3 6 4 2" xfId="2980"/>
    <cellStyle name="Normal 2 2 4 3 6 4 3" xfId="4519"/>
    <cellStyle name="Normal 2 2 4 3 6 5" xfId="1412"/>
    <cellStyle name="Normal 2 2 4 3 6 5 2" xfId="2981"/>
    <cellStyle name="Normal 2 2 4 3 6 5 3" xfId="4520"/>
    <cellStyle name="Normal 2 2 4 3 6 6" xfId="2976"/>
    <cellStyle name="Normal 2 2 4 3 6 7" xfId="4515"/>
    <cellStyle name="Normal 2 2 4 3 7" xfId="1413"/>
    <cellStyle name="Normal 2 2 4 3 7 2" xfId="1414"/>
    <cellStyle name="Normal 2 2 4 3 7 2 2" xfId="1415"/>
    <cellStyle name="Normal 2 2 4 3 7 2 2 2" xfId="2984"/>
    <cellStyle name="Normal 2 2 4 3 7 2 2 3" xfId="4523"/>
    <cellStyle name="Normal 2 2 4 3 7 2 3" xfId="2983"/>
    <cellStyle name="Normal 2 2 4 3 7 2 4" xfId="4522"/>
    <cellStyle name="Normal 2 2 4 3 7 3" xfId="1416"/>
    <cellStyle name="Normal 2 2 4 3 7 3 2" xfId="2985"/>
    <cellStyle name="Normal 2 2 4 3 7 3 3" xfId="4524"/>
    <cellStyle name="Normal 2 2 4 3 7 4" xfId="2982"/>
    <cellStyle name="Normal 2 2 4 3 7 5" xfId="4521"/>
    <cellStyle name="Normal 2 2 4 3 8" xfId="1417"/>
    <cellStyle name="Normal 2 2 4 3 8 2" xfId="1418"/>
    <cellStyle name="Normal 2 2 4 3 8 2 2" xfId="1419"/>
    <cellStyle name="Normal 2 2 4 3 8 2 2 2" xfId="2988"/>
    <cellStyle name="Normal 2 2 4 3 8 2 2 3" xfId="4527"/>
    <cellStyle name="Normal 2 2 4 3 8 2 3" xfId="2987"/>
    <cellStyle name="Normal 2 2 4 3 8 2 4" xfId="4526"/>
    <cellStyle name="Normal 2 2 4 3 8 3" xfId="1420"/>
    <cellStyle name="Normal 2 2 4 3 8 3 2" xfId="2989"/>
    <cellStyle name="Normal 2 2 4 3 8 3 3" xfId="4528"/>
    <cellStyle name="Normal 2 2 4 3 8 4" xfId="2986"/>
    <cellStyle name="Normal 2 2 4 3 8 5" xfId="4525"/>
    <cellStyle name="Normal 2 2 4 3 9" xfId="1421"/>
    <cellStyle name="Normal 2 2 4 3 9 2" xfId="1422"/>
    <cellStyle name="Normal 2 2 4 3 9 2 2" xfId="2991"/>
    <cellStyle name="Normal 2 2 4 3 9 2 3" xfId="4530"/>
    <cellStyle name="Normal 2 2 4 3 9 3" xfId="2990"/>
    <cellStyle name="Normal 2 2 4 3 9 4" xfId="4529"/>
    <cellStyle name="Normal 2 2 4 4" xfId="115"/>
    <cellStyle name="Normal 2 2 4 4 10" xfId="1424"/>
    <cellStyle name="Normal 2 2 4 4 10 2" xfId="1425"/>
    <cellStyle name="Normal 2 2 4 4 10 2 2" xfId="2994"/>
    <cellStyle name="Normal 2 2 4 4 10 2 3" xfId="4533"/>
    <cellStyle name="Normal 2 2 4 4 10 3" xfId="2993"/>
    <cellStyle name="Normal 2 2 4 4 10 4" xfId="4532"/>
    <cellStyle name="Normal 2 2 4 4 11" xfId="1426"/>
    <cellStyle name="Normal 2 2 4 4 11 2" xfId="1427"/>
    <cellStyle name="Normal 2 2 4 4 11 2 2" xfId="2996"/>
    <cellStyle name="Normal 2 2 4 4 11 2 3" xfId="4535"/>
    <cellStyle name="Normal 2 2 4 4 11 3" xfId="2995"/>
    <cellStyle name="Normal 2 2 4 4 11 4" xfId="4534"/>
    <cellStyle name="Normal 2 2 4 4 12" xfId="1428"/>
    <cellStyle name="Normal 2 2 4 4 12 2" xfId="2997"/>
    <cellStyle name="Normal 2 2 4 4 12 3" xfId="4536"/>
    <cellStyle name="Normal 2 2 4 4 13" xfId="1429"/>
    <cellStyle name="Normal 2 2 4 4 13 2" xfId="2998"/>
    <cellStyle name="Normal 2 2 4 4 13 3" xfId="4537"/>
    <cellStyle name="Normal 2 2 4 4 14" xfId="1430"/>
    <cellStyle name="Normal 2 2 4 4 14 2" xfId="2999"/>
    <cellStyle name="Normal 2 2 4 4 14 3" xfId="4538"/>
    <cellStyle name="Normal 2 2 4 4 15" xfId="1431"/>
    <cellStyle name="Normal 2 2 4 4 15 2" xfId="3000"/>
    <cellStyle name="Normal 2 2 4 4 15 3" xfId="4539"/>
    <cellStyle name="Normal 2 2 4 4 16" xfId="1423"/>
    <cellStyle name="Normal 2 2 4 4 16 2" xfId="5058"/>
    <cellStyle name="Normal 2 2 4 4 17" xfId="2992"/>
    <cellStyle name="Normal 2 2 4 4 18" xfId="4531"/>
    <cellStyle name="Normal 2 2 4 4 2" xfId="135"/>
    <cellStyle name="Normal 2 2 4 4 2 10" xfId="1433"/>
    <cellStyle name="Normal 2 2 4 4 2 10 2" xfId="3002"/>
    <cellStyle name="Normal 2 2 4 4 2 10 3" xfId="4541"/>
    <cellStyle name="Normal 2 2 4 4 2 11" xfId="1432"/>
    <cellStyle name="Normal 2 2 4 4 2 11 2" xfId="5059"/>
    <cellStyle name="Normal 2 2 4 4 2 12" xfId="3001"/>
    <cellStyle name="Normal 2 2 4 4 2 13" xfId="4540"/>
    <cellStyle name="Normal 2 2 4 4 2 2" xfId="180"/>
    <cellStyle name="Normal 2 2 4 4 2 2 2" xfId="1435"/>
    <cellStyle name="Normal 2 2 4 4 2 2 2 2" xfId="1436"/>
    <cellStyle name="Normal 2 2 4 4 2 2 2 2 2" xfId="1437"/>
    <cellStyle name="Normal 2 2 4 4 2 2 2 2 2 2" xfId="3006"/>
    <cellStyle name="Normal 2 2 4 4 2 2 2 2 2 3" xfId="4545"/>
    <cellStyle name="Normal 2 2 4 4 2 2 2 2 3" xfId="3005"/>
    <cellStyle name="Normal 2 2 4 4 2 2 2 2 4" xfId="4544"/>
    <cellStyle name="Normal 2 2 4 4 2 2 2 3" xfId="1438"/>
    <cellStyle name="Normal 2 2 4 4 2 2 2 3 2" xfId="3007"/>
    <cellStyle name="Normal 2 2 4 4 2 2 2 3 3" xfId="4546"/>
    <cellStyle name="Normal 2 2 4 4 2 2 2 4" xfId="1439"/>
    <cellStyle name="Normal 2 2 4 4 2 2 2 4 2" xfId="3008"/>
    <cellStyle name="Normal 2 2 4 4 2 2 2 4 3" xfId="4547"/>
    <cellStyle name="Normal 2 2 4 4 2 2 2 5" xfId="1440"/>
    <cellStyle name="Normal 2 2 4 4 2 2 2 5 2" xfId="3009"/>
    <cellStyle name="Normal 2 2 4 4 2 2 2 5 3" xfId="4548"/>
    <cellStyle name="Normal 2 2 4 4 2 2 2 6" xfId="3004"/>
    <cellStyle name="Normal 2 2 4 4 2 2 2 7" xfId="4543"/>
    <cellStyle name="Normal 2 2 4 4 2 2 3" xfId="1441"/>
    <cellStyle name="Normal 2 2 4 4 2 2 3 2" xfId="1442"/>
    <cellStyle name="Normal 2 2 4 4 2 2 3 2 2" xfId="3011"/>
    <cellStyle name="Normal 2 2 4 4 2 2 3 2 3" xfId="4550"/>
    <cellStyle name="Normal 2 2 4 4 2 2 3 3" xfId="3010"/>
    <cellStyle name="Normal 2 2 4 4 2 2 3 4" xfId="4549"/>
    <cellStyle name="Normal 2 2 4 4 2 2 4" xfId="1443"/>
    <cellStyle name="Normal 2 2 4 4 2 2 4 2" xfId="3012"/>
    <cellStyle name="Normal 2 2 4 4 2 2 4 3" xfId="4551"/>
    <cellStyle name="Normal 2 2 4 4 2 2 5" xfId="1444"/>
    <cellStyle name="Normal 2 2 4 4 2 2 5 2" xfId="3013"/>
    <cellStyle name="Normal 2 2 4 4 2 2 5 3" xfId="4552"/>
    <cellStyle name="Normal 2 2 4 4 2 2 6" xfId="1445"/>
    <cellStyle name="Normal 2 2 4 4 2 2 6 2" xfId="3014"/>
    <cellStyle name="Normal 2 2 4 4 2 2 6 3" xfId="4553"/>
    <cellStyle name="Normal 2 2 4 4 2 2 7" xfId="1434"/>
    <cellStyle name="Normal 2 2 4 4 2 2 7 2" xfId="5060"/>
    <cellStyle name="Normal 2 2 4 4 2 2 8" xfId="3003"/>
    <cellStyle name="Normal 2 2 4 4 2 2 9" xfId="4542"/>
    <cellStyle name="Normal 2 2 4 4 2 3" xfId="225"/>
    <cellStyle name="Normal 2 2 4 4 2 3 2" xfId="1447"/>
    <cellStyle name="Normal 2 2 4 4 2 3 2 2" xfId="1448"/>
    <cellStyle name="Normal 2 2 4 4 2 3 2 2 2" xfId="3017"/>
    <cellStyle name="Normal 2 2 4 4 2 3 2 2 3" xfId="4556"/>
    <cellStyle name="Normal 2 2 4 4 2 3 2 3" xfId="3016"/>
    <cellStyle name="Normal 2 2 4 4 2 3 2 4" xfId="4555"/>
    <cellStyle name="Normal 2 2 4 4 2 3 3" xfId="1449"/>
    <cellStyle name="Normal 2 2 4 4 2 3 3 2" xfId="3018"/>
    <cellStyle name="Normal 2 2 4 4 2 3 3 3" xfId="4557"/>
    <cellStyle name="Normal 2 2 4 4 2 3 4" xfId="1450"/>
    <cellStyle name="Normal 2 2 4 4 2 3 4 2" xfId="3019"/>
    <cellStyle name="Normal 2 2 4 4 2 3 4 3" xfId="4558"/>
    <cellStyle name="Normal 2 2 4 4 2 3 5" xfId="1451"/>
    <cellStyle name="Normal 2 2 4 4 2 3 5 2" xfId="3020"/>
    <cellStyle name="Normal 2 2 4 4 2 3 5 3" xfId="4559"/>
    <cellStyle name="Normal 2 2 4 4 2 3 6" xfId="1446"/>
    <cellStyle name="Normal 2 2 4 4 2 3 6 2" xfId="5061"/>
    <cellStyle name="Normal 2 2 4 4 2 3 7" xfId="3015"/>
    <cellStyle name="Normal 2 2 4 4 2 3 8" xfId="4554"/>
    <cellStyle name="Normal 2 2 4 4 2 4" xfId="1452"/>
    <cellStyle name="Normal 2 2 4 4 2 4 2" xfId="1453"/>
    <cellStyle name="Normal 2 2 4 4 2 4 2 2" xfId="1454"/>
    <cellStyle name="Normal 2 2 4 4 2 4 2 2 2" xfId="3023"/>
    <cellStyle name="Normal 2 2 4 4 2 4 2 2 3" xfId="4562"/>
    <cellStyle name="Normal 2 2 4 4 2 4 2 3" xfId="3022"/>
    <cellStyle name="Normal 2 2 4 4 2 4 2 4" xfId="4561"/>
    <cellStyle name="Normal 2 2 4 4 2 4 3" xfId="1455"/>
    <cellStyle name="Normal 2 2 4 4 2 4 3 2" xfId="3024"/>
    <cellStyle name="Normal 2 2 4 4 2 4 3 3" xfId="4563"/>
    <cellStyle name="Normal 2 2 4 4 2 4 4" xfId="3021"/>
    <cellStyle name="Normal 2 2 4 4 2 4 5" xfId="4560"/>
    <cellStyle name="Normal 2 2 4 4 2 5" xfId="1456"/>
    <cellStyle name="Normal 2 2 4 4 2 5 2" xfId="1457"/>
    <cellStyle name="Normal 2 2 4 4 2 5 2 2" xfId="1458"/>
    <cellStyle name="Normal 2 2 4 4 2 5 2 2 2" xfId="3027"/>
    <cellStyle name="Normal 2 2 4 4 2 5 2 2 3" xfId="4566"/>
    <cellStyle name="Normal 2 2 4 4 2 5 2 3" xfId="3026"/>
    <cellStyle name="Normal 2 2 4 4 2 5 2 4" xfId="4565"/>
    <cellStyle name="Normal 2 2 4 4 2 5 3" xfId="1459"/>
    <cellStyle name="Normal 2 2 4 4 2 5 3 2" xfId="3028"/>
    <cellStyle name="Normal 2 2 4 4 2 5 3 3" xfId="4567"/>
    <cellStyle name="Normal 2 2 4 4 2 5 4" xfId="3025"/>
    <cellStyle name="Normal 2 2 4 4 2 5 5" xfId="4564"/>
    <cellStyle name="Normal 2 2 4 4 2 6" xfId="1460"/>
    <cellStyle name="Normal 2 2 4 4 2 6 2" xfId="1461"/>
    <cellStyle name="Normal 2 2 4 4 2 6 2 2" xfId="3030"/>
    <cellStyle name="Normal 2 2 4 4 2 6 2 3" xfId="4569"/>
    <cellStyle name="Normal 2 2 4 4 2 6 3" xfId="3029"/>
    <cellStyle name="Normal 2 2 4 4 2 6 4" xfId="4568"/>
    <cellStyle name="Normal 2 2 4 4 2 7" xfId="1462"/>
    <cellStyle name="Normal 2 2 4 4 2 7 2" xfId="1463"/>
    <cellStyle name="Normal 2 2 4 4 2 7 2 2" xfId="3032"/>
    <cellStyle name="Normal 2 2 4 4 2 7 2 3" xfId="4571"/>
    <cellStyle name="Normal 2 2 4 4 2 7 3" xfId="3031"/>
    <cellStyle name="Normal 2 2 4 4 2 7 4" xfId="4570"/>
    <cellStyle name="Normal 2 2 4 4 2 8" xfId="1464"/>
    <cellStyle name="Normal 2 2 4 4 2 8 2" xfId="3033"/>
    <cellStyle name="Normal 2 2 4 4 2 8 3" xfId="4572"/>
    <cellStyle name="Normal 2 2 4 4 2 9" xfId="1465"/>
    <cellStyle name="Normal 2 2 4 4 2 9 2" xfId="3034"/>
    <cellStyle name="Normal 2 2 4 4 2 9 3" xfId="4573"/>
    <cellStyle name="Normal 2 2 4 4 3" xfId="149"/>
    <cellStyle name="Normal 2 2 4 4 3 10" xfId="3035"/>
    <cellStyle name="Normal 2 2 4 4 3 11" xfId="4574"/>
    <cellStyle name="Normal 2 2 4 4 3 2" xfId="194"/>
    <cellStyle name="Normal 2 2 4 4 3 2 2" xfId="1468"/>
    <cellStyle name="Normal 2 2 4 4 3 2 2 2" xfId="1469"/>
    <cellStyle name="Normal 2 2 4 4 3 2 2 2 2" xfId="3038"/>
    <cellStyle name="Normal 2 2 4 4 3 2 2 2 3" xfId="4577"/>
    <cellStyle name="Normal 2 2 4 4 3 2 2 3" xfId="3037"/>
    <cellStyle name="Normal 2 2 4 4 3 2 2 4" xfId="4576"/>
    <cellStyle name="Normal 2 2 4 4 3 2 3" xfId="1470"/>
    <cellStyle name="Normal 2 2 4 4 3 2 3 2" xfId="3039"/>
    <cellStyle name="Normal 2 2 4 4 3 2 3 3" xfId="4578"/>
    <cellStyle name="Normal 2 2 4 4 3 2 4" xfId="1471"/>
    <cellStyle name="Normal 2 2 4 4 3 2 4 2" xfId="3040"/>
    <cellStyle name="Normal 2 2 4 4 3 2 4 3" xfId="4579"/>
    <cellStyle name="Normal 2 2 4 4 3 2 5" xfId="1472"/>
    <cellStyle name="Normal 2 2 4 4 3 2 5 2" xfId="3041"/>
    <cellStyle name="Normal 2 2 4 4 3 2 5 3" xfId="4580"/>
    <cellStyle name="Normal 2 2 4 4 3 2 6" xfId="1467"/>
    <cellStyle name="Normal 2 2 4 4 3 2 6 2" xfId="5063"/>
    <cellStyle name="Normal 2 2 4 4 3 2 7" xfId="3036"/>
    <cellStyle name="Normal 2 2 4 4 3 2 8" xfId="4575"/>
    <cellStyle name="Normal 2 2 4 4 3 3" xfId="239"/>
    <cellStyle name="Normal 2 2 4 4 3 3 2" xfId="1474"/>
    <cellStyle name="Normal 2 2 4 4 3 3 2 2" xfId="1475"/>
    <cellStyle name="Normal 2 2 4 4 3 3 2 2 2" xfId="3044"/>
    <cellStyle name="Normal 2 2 4 4 3 3 2 2 3" xfId="4583"/>
    <cellStyle name="Normal 2 2 4 4 3 3 2 3" xfId="3043"/>
    <cellStyle name="Normal 2 2 4 4 3 3 2 4" xfId="4582"/>
    <cellStyle name="Normal 2 2 4 4 3 3 3" xfId="1476"/>
    <cellStyle name="Normal 2 2 4 4 3 3 3 2" xfId="3045"/>
    <cellStyle name="Normal 2 2 4 4 3 3 3 3" xfId="4584"/>
    <cellStyle name="Normal 2 2 4 4 3 3 4" xfId="1473"/>
    <cellStyle name="Normal 2 2 4 4 3 3 4 2" xfId="5064"/>
    <cellStyle name="Normal 2 2 4 4 3 3 5" xfId="3042"/>
    <cellStyle name="Normal 2 2 4 4 3 3 6" xfId="4581"/>
    <cellStyle name="Normal 2 2 4 4 3 4" xfId="1477"/>
    <cellStyle name="Normal 2 2 4 4 3 4 2" xfId="1478"/>
    <cellStyle name="Normal 2 2 4 4 3 4 2 2" xfId="3047"/>
    <cellStyle name="Normal 2 2 4 4 3 4 2 3" xfId="4586"/>
    <cellStyle name="Normal 2 2 4 4 3 4 3" xfId="3046"/>
    <cellStyle name="Normal 2 2 4 4 3 4 4" xfId="4585"/>
    <cellStyle name="Normal 2 2 4 4 3 5" xfId="1479"/>
    <cellStyle name="Normal 2 2 4 4 3 5 2" xfId="1480"/>
    <cellStyle name="Normal 2 2 4 4 3 5 2 2" xfId="3049"/>
    <cellStyle name="Normal 2 2 4 4 3 5 2 3" xfId="4588"/>
    <cellStyle name="Normal 2 2 4 4 3 5 3" xfId="3048"/>
    <cellStyle name="Normal 2 2 4 4 3 5 4" xfId="4587"/>
    <cellStyle name="Normal 2 2 4 4 3 6" xfId="1481"/>
    <cellStyle name="Normal 2 2 4 4 3 6 2" xfId="3050"/>
    <cellStyle name="Normal 2 2 4 4 3 6 3" xfId="4589"/>
    <cellStyle name="Normal 2 2 4 4 3 7" xfId="1482"/>
    <cellStyle name="Normal 2 2 4 4 3 7 2" xfId="3051"/>
    <cellStyle name="Normal 2 2 4 4 3 7 3" xfId="4590"/>
    <cellStyle name="Normal 2 2 4 4 3 8" xfId="1483"/>
    <cellStyle name="Normal 2 2 4 4 3 8 2" xfId="3052"/>
    <cellStyle name="Normal 2 2 4 4 3 8 3" xfId="4591"/>
    <cellStyle name="Normal 2 2 4 4 3 9" xfId="1466"/>
    <cellStyle name="Normal 2 2 4 4 3 9 2" xfId="5062"/>
    <cellStyle name="Normal 2 2 4 4 4" xfId="166"/>
    <cellStyle name="Normal 2 2 4 4 4 10" xfId="4592"/>
    <cellStyle name="Normal 2 2 4 4 4 2" xfId="1485"/>
    <cellStyle name="Normal 2 2 4 4 4 2 2" xfId="1486"/>
    <cellStyle name="Normal 2 2 4 4 4 2 2 2" xfId="1487"/>
    <cellStyle name="Normal 2 2 4 4 4 2 2 2 2" xfId="3056"/>
    <cellStyle name="Normal 2 2 4 4 4 2 2 2 3" xfId="4595"/>
    <cellStyle name="Normal 2 2 4 4 4 2 2 3" xfId="3055"/>
    <cellStyle name="Normal 2 2 4 4 4 2 2 4" xfId="4594"/>
    <cellStyle name="Normal 2 2 4 4 4 2 3" xfId="1488"/>
    <cellStyle name="Normal 2 2 4 4 4 2 3 2" xfId="3057"/>
    <cellStyle name="Normal 2 2 4 4 4 2 3 3" xfId="4596"/>
    <cellStyle name="Normal 2 2 4 4 4 2 4" xfId="1489"/>
    <cellStyle name="Normal 2 2 4 4 4 2 4 2" xfId="3058"/>
    <cellStyle name="Normal 2 2 4 4 4 2 4 3" xfId="4597"/>
    <cellStyle name="Normal 2 2 4 4 4 2 5" xfId="1490"/>
    <cellStyle name="Normal 2 2 4 4 4 2 5 2" xfId="3059"/>
    <cellStyle name="Normal 2 2 4 4 4 2 5 3" xfId="4598"/>
    <cellStyle name="Normal 2 2 4 4 4 2 6" xfId="3054"/>
    <cellStyle name="Normal 2 2 4 4 4 2 7" xfId="4593"/>
    <cellStyle name="Normal 2 2 4 4 4 3" xfId="1491"/>
    <cellStyle name="Normal 2 2 4 4 4 3 2" xfId="1492"/>
    <cellStyle name="Normal 2 2 4 4 4 3 2 2" xfId="1493"/>
    <cellStyle name="Normal 2 2 4 4 4 3 2 2 2" xfId="3062"/>
    <cellStyle name="Normal 2 2 4 4 4 3 2 2 3" xfId="4601"/>
    <cellStyle name="Normal 2 2 4 4 4 3 2 3" xfId="3061"/>
    <cellStyle name="Normal 2 2 4 4 4 3 2 4" xfId="4600"/>
    <cellStyle name="Normal 2 2 4 4 4 3 3" xfId="1494"/>
    <cellStyle name="Normal 2 2 4 4 4 3 3 2" xfId="3063"/>
    <cellStyle name="Normal 2 2 4 4 4 3 3 3" xfId="4602"/>
    <cellStyle name="Normal 2 2 4 4 4 3 4" xfId="3060"/>
    <cellStyle name="Normal 2 2 4 4 4 3 5" xfId="4599"/>
    <cellStyle name="Normal 2 2 4 4 4 4" xfId="1495"/>
    <cellStyle name="Normal 2 2 4 4 4 4 2" xfId="1496"/>
    <cellStyle name="Normal 2 2 4 4 4 4 2 2" xfId="3065"/>
    <cellStyle name="Normal 2 2 4 4 4 4 2 3" xfId="4604"/>
    <cellStyle name="Normal 2 2 4 4 4 4 3" xfId="3064"/>
    <cellStyle name="Normal 2 2 4 4 4 4 4" xfId="4603"/>
    <cellStyle name="Normal 2 2 4 4 4 5" xfId="1497"/>
    <cellStyle name="Normal 2 2 4 4 4 5 2" xfId="3066"/>
    <cellStyle name="Normal 2 2 4 4 4 5 3" xfId="4605"/>
    <cellStyle name="Normal 2 2 4 4 4 6" xfId="1498"/>
    <cellStyle name="Normal 2 2 4 4 4 6 2" xfId="3067"/>
    <cellStyle name="Normal 2 2 4 4 4 6 3" xfId="4606"/>
    <cellStyle name="Normal 2 2 4 4 4 7" xfId="1499"/>
    <cellStyle name="Normal 2 2 4 4 4 7 2" xfId="3068"/>
    <cellStyle name="Normal 2 2 4 4 4 7 3" xfId="4607"/>
    <cellStyle name="Normal 2 2 4 4 4 8" xfId="1484"/>
    <cellStyle name="Normal 2 2 4 4 4 8 2" xfId="5065"/>
    <cellStyle name="Normal 2 2 4 4 4 9" xfId="3053"/>
    <cellStyle name="Normal 2 2 4 4 5" xfId="211"/>
    <cellStyle name="Normal 2 2 4 4 5 2" xfId="1501"/>
    <cellStyle name="Normal 2 2 4 4 5 2 2" xfId="1502"/>
    <cellStyle name="Normal 2 2 4 4 5 2 2 2" xfId="1503"/>
    <cellStyle name="Normal 2 2 4 4 5 2 2 2 2" xfId="3072"/>
    <cellStyle name="Normal 2 2 4 4 5 2 2 2 3" xfId="4611"/>
    <cellStyle name="Normal 2 2 4 4 5 2 2 3" xfId="3071"/>
    <cellStyle name="Normal 2 2 4 4 5 2 2 4" xfId="4610"/>
    <cellStyle name="Normal 2 2 4 4 5 2 3" xfId="1504"/>
    <cellStyle name="Normal 2 2 4 4 5 2 3 2" xfId="3073"/>
    <cellStyle name="Normal 2 2 4 4 5 2 3 3" xfId="4612"/>
    <cellStyle name="Normal 2 2 4 4 5 2 4" xfId="3070"/>
    <cellStyle name="Normal 2 2 4 4 5 2 5" xfId="4609"/>
    <cellStyle name="Normal 2 2 4 4 5 3" xfId="1505"/>
    <cellStyle name="Normal 2 2 4 4 5 3 2" xfId="1506"/>
    <cellStyle name="Normal 2 2 4 4 5 3 2 2" xfId="3075"/>
    <cellStyle name="Normal 2 2 4 4 5 3 2 3" xfId="4614"/>
    <cellStyle name="Normal 2 2 4 4 5 3 3" xfId="3074"/>
    <cellStyle name="Normal 2 2 4 4 5 3 4" xfId="4613"/>
    <cellStyle name="Normal 2 2 4 4 5 4" xfId="1507"/>
    <cellStyle name="Normal 2 2 4 4 5 4 2" xfId="3076"/>
    <cellStyle name="Normal 2 2 4 4 5 4 3" xfId="4615"/>
    <cellStyle name="Normal 2 2 4 4 5 5" xfId="1508"/>
    <cellStyle name="Normal 2 2 4 4 5 5 2" xfId="3077"/>
    <cellStyle name="Normal 2 2 4 4 5 5 3" xfId="4616"/>
    <cellStyle name="Normal 2 2 4 4 5 6" xfId="1509"/>
    <cellStyle name="Normal 2 2 4 4 5 6 2" xfId="3078"/>
    <cellStyle name="Normal 2 2 4 4 5 6 3" xfId="4617"/>
    <cellStyle name="Normal 2 2 4 4 5 7" xfId="1500"/>
    <cellStyle name="Normal 2 2 4 4 5 7 2" xfId="5066"/>
    <cellStyle name="Normal 2 2 4 4 5 8" xfId="3069"/>
    <cellStyle name="Normal 2 2 4 4 5 9" xfId="4608"/>
    <cellStyle name="Normal 2 2 4 4 6" xfId="1510"/>
    <cellStyle name="Normal 2 2 4 4 6 2" xfId="1511"/>
    <cellStyle name="Normal 2 2 4 4 6 2 2" xfId="1512"/>
    <cellStyle name="Normal 2 2 4 4 6 2 2 2" xfId="3081"/>
    <cellStyle name="Normal 2 2 4 4 6 2 2 3" xfId="4620"/>
    <cellStyle name="Normal 2 2 4 4 6 2 3" xfId="3080"/>
    <cellStyle name="Normal 2 2 4 4 6 2 4" xfId="4619"/>
    <cellStyle name="Normal 2 2 4 4 6 3" xfId="1513"/>
    <cellStyle name="Normal 2 2 4 4 6 3 2" xfId="3082"/>
    <cellStyle name="Normal 2 2 4 4 6 3 3" xfId="4621"/>
    <cellStyle name="Normal 2 2 4 4 6 4" xfId="1514"/>
    <cellStyle name="Normal 2 2 4 4 6 4 2" xfId="3083"/>
    <cellStyle name="Normal 2 2 4 4 6 4 3" xfId="4622"/>
    <cellStyle name="Normal 2 2 4 4 6 5" xfId="1515"/>
    <cellStyle name="Normal 2 2 4 4 6 5 2" xfId="3084"/>
    <cellStyle name="Normal 2 2 4 4 6 5 3" xfId="4623"/>
    <cellStyle name="Normal 2 2 4 4 6 6" xfId="3079"/>
    <cellStyle name="Normal 2 2 4 4 6 7" xfId="4618"/>
    <cellStyle name="Normal 2 2 4 4 7" xfId="1516"/>
    <cellStyle name="Normal 2 2 4 4 7 2" xfId="1517"/>
    <cellStyle name="Normal 2 2 4 4 7 2 2" xfId="1518"/>
    <cellStyle name="Normal 2 2 4 4 7 2 2 2" xfId="3087"/>
    <cellStyle name="Normal 2 2 4 4 7 2 2 3" xfId="4626"/>
    <cellStyle name="Normal 2 2 4 4 7 2 3" xfId="3086"/>
    <cellStyle name="Normal 2 2 4 4 7 2 4" xfId="4625"/>
    <cellStyle name="Normal 2 2 4 4 7 3" xfId="1519"/>
    <cellStyle name="Normal 2 2 4 4 7 3 2" xfId="3088"/>
    <cellStyle name="Normal 2 2 4 4 7 3 3" xfId="4627"/>
    <cellStyle name="Normal 2 2 4 4 7 4" xfId="3085"/>
    <cellStyle name="Normal 2 2 4 4 7 5" xfId="4624"/>
    <cellStyle name="Normal 2 2 4 4 8" xfId="1520"/>
    <cellStyle name="Normal 2 2 4 4 8 2" xfId="1521"/>
    <cellStyle name="Normal 2 2 4 4 8 2 2" xfId="1522"/>
    <cellStyle name="Normal 2 2 4 4 8 2 2 2" xfId="3091"/>
    <cellStyle name="Normal 2 2 4 4 8 2 2 3" xfId="4630"/>
    <cellStyle name="Normal 2 2 4 4 8 2 3" xfId="3090"/>
    <cellStyle name="Normal 2 2 4 4 8 2 4" xfId="4629"/>
    <cellStyle name="Normal 2 2 4 4 8 3" xfId="1523"/>
    <cellStyle name="Normal 2 2 4 4 8 3 2" xfId="3092"/>
    <cellStyle name="Normal 2 2 4 4 8 3 3" xfId="4631"/>
    <cellStyle name="Normal 2 2 4 4 8 4" xfId="3089"/>
    <cellStyle name="Normal 2 2 4 4 8 5" xfId="4628"/>
    <cellStyle name="Normal 2 2 4 4 9" xfId="1524"/>
    <cellStyle name="Normal 2 2 4 4 9 2" xfId="1525"/>
    <cellStyle name="Normal 2 2 4 4 9 2 2" xfId="3094"/>
    <cellStyle name="Normal 2 2 4 4 9 2 3" xfId="4633"/>
    <cellStyle name="Normal 2 2 4 4 9 3" xfId="3093"/>
    <cellStyle name="Normal 2 2 4 4 9 4" xfId="4632"/>
    <cellStyle name="Normal 2 2 4 5" xfId="124"/>
    <cellStyle name="Normal 2 2 4 5 10" xfId="1527"/>
    <cellStyle name="Normal 2 2 4 5 10 2" xfId="3096"/>
    <cellStyle name="Normal 2 2 4 5 10 3" xfId="4635"/>
    <cellStyle name="Normal 2 2 4 5 11" xfId="1528"/>
    <cellStyle name="Normal 2 2 4 5 11 2" xfId="3097"/>
    <cellStyle name="Normal 2 2 4 5 11 3" xfId="4636"/>
    <cellStyle name="Normal 2 2 4 5 12" xfId="1529"/>
    <cellStyle name="Normal 2 2 4 5 12 2" xfId="3098"/>
    <cellStyle name="Normal 2 2 4 5 12 3" xfId="4637"/>
    <cellStyle name="Normal 2 2 4 5 13" xfId="1526"/>
    <cellStyle name="Normal 2 2 4 5 13 2" xfId="5067"/>
    <cellStyle name="Normal 2 2 4 5 14" xfId="3095"/>
    <cellStyle name="Normal 2 2 4 5 15" xfId="4634"/>
    <cellStyle name="Normal 2 2 4 5 2" xfId="152"/>
    <cellStyle name="Normal 2 2 4 5 2 10" xfId="3099"/>
    <cellStyle name="Normal 2 2 4 5 2 11" xfId="4638"/>
    <cellStyle name="Normal 2 2 4 5 2 2" xfId="197"/>
    <cellStyle name="Normal 2 2 4 5 2 2 2" xfId="1532"/>
    <cellStyle name="Normal 2 2 4 5 2 2 2 2" xfId="1533"/>
    <cellStyle name="Normal 2 2 4 5 2 2 2 2 2" xfId="3102"/>
    <cellStyle name="Normal 2 2 4 5 2 2 2 2 3" xfId="4641"/>
    <cellStyle name="Normal 2 2 4 5 2 2 2 3" xfId="3101"/>
    <cellStyle name="Normal 2 2 4 5 2 2 2 4" xfId="4640"/>
    <cellStyle name="Normal 2 2 4 5 2 2 3" xfId="1534"/>
    <cellStyle name="Normal 2 2 4 5 2 2 3 2" xfId="3103"/>
    <cellStyle name="Normal 2 2 4 5 2 2 3 3" xfId="4642"/>
    <cellStyle name="Normal 2 2 4 5 2 2 4" xfId="1535"/>
    <cellStyle name="Normal 2 2 4 5 2 2 4 2" xfId="3104"/>
    <cellStyle name="Normal 2 2 4 5 2 2 4 3" xfId="4643"/>
    <cellStyle name="Normal 2 2 4 5 2 2 5" xfId="1536"/>
    <cellStyle name="Normal 2 2 4 5 2 2 5 2" xfId="3105"/>
    <cellStyle name="Normal 2 2 4 5 2 2 5 3" xfId="4644"/>
    <cellStyle name="Normal 2 2 4 5 2 2 6" xfId="1531"/>
    <cellStyle name="Normal 2 2 4 5 2 2 6 2" xfId="5069"/>
    <cellStyle name="Normal 2 2 4 5 2 2 7" xfId="3100"/>
    <cellStyle name="Normal 2 2 4 5 2 2 8" xfId="4639"/>
    <cellStyle name="Normal 2 2 4 5 2 3" xfId="242"/>
    <cellStyle name="Normal 2 2 4 5 2 3 2" xfId="1538"/>
    <cellStyle name="Normal 2 2 4 5 2 3 2 2" xfId="1539"/>
    <cellStyle name="Normal 2 2 4 5 2 3 2 2 2" xfId="3108"/>
    <cellStyle name="Normal 2 2 4 5 2 3 2 2 3" xfId="4647"/>
    <cellStyle name="Normal 2 2 4 5 2 3 2 3" xfId="3107"/>
    <cellStyle name="Normal 2 2 4 5 2 3 2 4" xfId="4646"/>
    <cellStyle name="Normal 2 2 4 5 2 3 3" xfId="1540"/>
    <cellStyle name="Normal 2 2 4 5 2 3 3 2" xfId="3109"/>
    <cellStyle name="Normal 2 2 4 5 2 3 3 3" xfId="4648"/>
    <cellStyle name="Normal 2 2 4 5 2 3 4" xfId="1537"/>
    <cellStyle name="Normal 2 2 4 5 2 3 4 2" xfId="5070"/>
    <cellStyle name="Normal 2 2 4 5 2 3 5" xfId="3106"/>
    <cellStyle name="Normal 2 2 4 5 2 3 6" xfId="4645"/>
    <cellStyle name="Normal 2 2 4 5 2 4" xfId="1541"/>
    <cellStyle name="Normal 2 2 4 5 2 4 2" xfId="1542"/>
    <cellStyle name="Normal 2 2 4 5 2 4 2 2" xfId="3111"/>
    <cellStyle name="Normal 2 2 4 5 2 4 2 3" xfId="4650"/>
    <cellStyle name="Normal 2 2 4 5 2 4 3" xfId="3110"/>
    <cellStyle name="Normal 2 2 4 5 2 4 4" xfId="4649"/>
    <cellStyle name="Normal 2 2 4 5 2 5" xfId="1543"/>
    <cellStyle name="Normal 2 2 4 5 2 5 2" xfId="1544"/>
    <cellStyle name="Normal 2 2 4 5 2 5 2 2" xfId="3113"/>
    <cellStyle name="Normal 2 2 4 5 2 5 2 3" xfId="4652"/>
    <cellStyle name="Normal 2 2 4 5 2 5 3" xfId="3112"/>
    <cellStyle name="Normal 2 2 4 5 2 5 4" xfId="4651"/>
    <cellStyle name="Normal 2 2 4 5 2 6" xfId="1545"/>
    <cellStyle name="Normal 2 2 4 5 2 6 2" xfId="3114"/>
    <cellStyle name="Normal 2 2 4 5 2 6 3" xfId="4653"/>
    <cellStyle name="Normal 2 2 4 5 2 7" xfId="1546"/>
    <cellStyle name="Normal 2 2 4 5 2 7 2" xfId="3115"/>
    <cellStyle name="Normal 2 2 4 5 2 7 3" xfId="4654"/>
    <cellStyle name="Normal 2 2 4 5 2 8" xfId="1547"/>
    <cellStyle name="Normal 2 2 4 5 2 8 2" xfId="3116"/>
    <cellStyle name="Normal 2 2 4 5 2 8 3" xfId="4655"/>
    <cellStyle name="Normal 2 2 4 5 2 9" xfId="1530"/>
    <cellStyle name="Normal 2 2 4 5 2 9 2" xfId="5068"/>
    <cellStyle name="Normal 2 2 4 5 3" xfId="169"/>
    <cellStyle name="Normal 2 2 4 5 3 2" xfId="1549"/>
    <cellStyle name="Normal 2 2 4 5 3 2 2" xfId="1550"/>
    <cellStyle name="Normal 2 2 4 5 3 2 2 2" xfId="3119"/>
    <cellStyle name="Normal 2 2 4 5 3 2 2 3" xfId="4658"/>
    <cellStyle name="Normal 2 2 4 5 3 2 3" xfId="3118"/>
    <cellStyle name="Normal 2 2 4 5 3 2 4" xfId="4657"/>
    <cellStyle name="Normal 2 2 4 5 3 3" xfId="1551"/>
    <cellStyle name="Normal 2 2 4 5 3 3 2" xfId="3120"/>
    <cellStyle name="Normal 2 2 4 5 3 3 3" xfId="4659"/>
    <cellStyle name="Normal 2 2 4 5 3 4" xfId="1552"/>
    <cellStyle name="Normal 2 2 4 5 3 4 2" xfId="3121"/>
    <cellStyle name="Normal 2 2 4 5 3 4 3" xfId="4660"/>
    <cellStyle name="Normal 2 2 4 5 3 5" xfId="1553"/>
    <cellStyle name="Normal 2 2 4 5 3 5 2" xfId="3122"/>
    <cellStyle name="Normal 2 2 4 5 3 5 3" xfId="4661"/>
    <cellStyle name="Normal 2 2 4 5 3 6" xfId="1548"/>
    <cellStyle name="Normal 2 2 4 5 3 6 2" xfId="5071"/>
    <cellStyle name="Normal 2 2 4 5 3 7" xfId="3117"/>
    <cellStyle name="Normal 2 2 4 5 3 8" xfId="4656"/>
    <cellStyle name="Normal 2 2 4 5 4" xfId="214"/>
    <cellStyle name="Normal 2 2 4 5 4 2" xfId="1555"/>
    <cellStyle name="Normal 2 2 4 5 4 2 2" xfId="1556"/>
    <cellStyle name="Normal 2 2 4 5 4 2 2 2" xfId="3125"/>
    <cellStyle name="Normal 2 2 4 5 4 2 2 3" xfId="4664"/>
    <cellStyle name="Normal 2 2 4 5 4 2 3" xfId="3124"/>
    <cellStyle name="Normal 2 2 4 5 4 2 4" xfId="4663"/>
    <cellStyle name="Normal 2 2 4 5 4 3" xfId="1557"/>
    <cellStyle name="Normal 2 2 4 5 4 3 2" xfId="3126"/>
    <cellStyle name="Normal 2 2 4 5 4 3 3" xfId="4665"/>
    <cellStyle name="Normal 2 2 4 5 4 4" xfId="1558"/>
    <cellStyle name="Normal 2 2 4 5 4 4 2" xfId="3127"/>
    <cellStyle name="Normal 2 2 4 5 4 4 3" xfId="4666"/>
    <cellStyle name="Normal 2 2 4 5 4 5" xfId="1559"/>
    <cellStyle name="Normal 2 2 4 5 4 5 2" xfId="3128"/>
    <cellStyle name="Normal 2 2 4 5 4 5 3" xfId="4667"/>
    <cellStyle name="Normal 2 2 4 5 4 6" xfId="1554"/>
    <cellStyle name="Normal 2 2 4 5 4 6 2" xfId="5072"/>
    <cellStyle name="Normal 2 2 4 5 4 7" xfId="3123"/>
    <cellStyle name="Normal 2 2 4 5 4 8" xfId="4662"/>
    <cellStyle name="Normal 2 2 4 5 5" xfId="1560"/>
    <cellStyle name="Normal 2 2 4 5 5 2" xfId="1561"/>
    <cellStyle name="Normal 2 2 4 5 5 2 2" xfId="1562"/>
    <cellStyle name="Normal 2 2 4 5 5 2 2 2" xfId="3131"/>
    <cellStyle name="Normal 2 2 4 5 5 2 2 3" xfId="4670"/>
    <cellStyle name="Normal 2 2 4 5 5 2 3" xfId="3130"/>
    <cellStyle name="Normal 2 2 4 5 5 2 4" xfId="4669"/>
    <cellStyle name="Normal 2 2 4 5 5 3" xfId="1563"/>
    <cellStyle name="Normal 2 2 4 5 5 3 2" xfId="3132"/>
    <cellStyle name="Normal 2 2 4 5 5 3 3" xfId="4671"/>
    <cellStyle name="Normal 2 2 4 5 5 4" xfId="3129"/>
    <cellStyle name="Normal 2 2 4 5 5 5" xfId="4668"/>
    <cellStyle name="Normal 2 2 4 5 6" xfId="1564"/>
    <cellStyle name="Normal 2 2 4 5 6 2" xfId="1565"/>
    <cellStyle name="Normal 2 2 4 5 6 2 2" xfId="1566"/>
    <cellStyle name="Normal 2 2 4 5 6 2 2 2" xfId="3135"/>
    <cellStyle name="Normal 2 2 4 5 6 2 2 3" xfId="4674"/>
    <cellStyle name="Normal 2 2 4 5 6 2 3" xfId="3134"/>
    <cellStyle name="Normal 2 2 4 5 6 2 4" xfId="4673"/>
    <cellStyle name="Normal 2 2 4 5 6 3" xfId="1567"/>
    <cellStyle name="Normal 2 2 4 5 6 3 2" xfId="3136"/>
    <cellStyle name="Normal 2 2 4 5 6 3 3" xfId="4675"/>
    <cellStyle name="Normal 2 2 4 5 6 4" xfId="3133"/>
    <cellStyle name="Normal 2 2 4 5 6 5" xfId="4672"/>
    <cellStyle name="Normal 2 2 4 5 7" xfId="1568"/>
    <cellStyle name="Normal 2 2 4 5 7 2" xfId="1569"/>
    <cellStyle name="Normal 2 2 4 5 7 2 2" xfId="3138"/>
    <cellStyle name="Normal 2 2 4 5 7 2 3" xfId="4677"/>
    <cellStyle name="Normal 2 2 4 5 7 3" xfId="3137"/>
    <cellStyle name="Normal 2 2 4 5 7 4" xfId="4676"/>
    <cellStyle name="Normal 2 2 4 5 8" xfId="1570"/>
    <cellStyle name="Normal 2 2 4 5 8 2" xfId="1571"/>
    <cellStyle name="Normal 2 2 4 5 8 2 2" xfId="3140"/>
    <cellStyle name="Normal 2 2 4 5 8 2 3" xfId="4679"/>
    <cellStyle name="Normal 2 2 4 5 8 3" xfId="3139"/>
    <cellStyle name="Normal 2 2 4 5 8 4" xfId="4678"/>
    <cellStyle name="Normal 2 2 4 5 9" xfId="1572"/>
    <cellStyle name="Normal 2 2 4 5 9 2" xfId="3141"/>
    <cellStyle name="Normal 2 2 4 5 9 3" xfId="4680"/>
    <cellStyle name="Normal 2 2 4 6" xfId="138"/>
    <cellStyle name="Normal 2 2 4 6 10" xfId="1573"/>
    <cellStyle name="Normal 2 2 4 6 10 2" xfId="5073"/>
    <cellStyle name="Normal 2 2 4 6 11" xfId="3142"/>
    <cellStyle name="Normal 2 2 4 6 12" xfId="4681"/>
    <cellStyle name="Normal 2 2 4 6 2" xfId="183"/>
    <cellStyle name="Normal 2 2 4 6 2 2" xfId="1575"/>
    <cellStyle name="Normal 2 2 4 6 2 2 2" xfId="1576"/>
    <cellStyle name="Normal 2 2 4 6 2 2 2 2" xfId="1577"/>
    <cellStyle name="Normal 2 2 4 6 2 2 2 2 2" xfId="3146"/>
    <cellStyle name="Normal 2 2 4 6 2 2 2 2 3" xfId="4685"/>
    <cellStyle name="Normal 2 2 4 6 2 2 2 3" xfId="3145"/>
    <cellStyle name="Normal 2 2 4 6 2 2 2 4" xfId="4684"/>
    <cellStyle name="Normal 2 2 4 6 2 2 3" xfId="1578"/>
    <cellStyle name="Normal 2 2 4 6 2 2 3 2" xfId="3147"/>
    <cellStyle name="Normal 2 2 4 6 2 2 3 3" xfId="4686"/>
    <cellStyle name="Normal 2 2 4 6 2 2 4" xfId="1579"/>
    <cellStyle name="Normal 2 2 4 6 2 2 4 2" xfId="3148"/>
    <cellStyle name="Normal 2 2 4 6 2 2 4 3" xfId="4687"/>
    <cellStyle name="Normal 2 2 4 6 2 2 5" xfId="1580"/>
    <cellStyle name="Normal 2 2 4 6 2 2 5 2" xfId="3149"/>
    <cellStyle name="Normal 2 2 4 6 2 2 5 3" xfId="4688"/>
    <cellStyle name="Normal 2 2 4 6 2 2 6" xfId="3144"/>
    <cellStyle name="Normal 2 2 4 6 2 2 7" xfId="4683"/>
    <cellStyle name="Normal 2 2 4 6 2 3" xfId="1581"/>
    <cellStyle name="Normal 2 2 4 6 2 3 2" xfId="1582"/>
    <cellStyle name="Normal 2 2 4 6 2 3 2 2" xfId="3151"/>
    <cellStyle name="Normal 2 2 4 6 2 3 2 3" xfId="4690"/>
    <cellStyle name="Normal 2 2 4 6 2 3 3" xfId="3150"/>
    <cellStyle name="Normal 2 2 4 6 2 3 4" xfId="4689"/>
    <cellStyle name="Normal 2 2 4 6 2 4" xfId="1583"/>
    <cellStyle name="Normal 2 2 4 6 2 4 2" xfId="3152"/>
    <cellStyle name="Normal 2 2 4 6 2 4 3" xfId="4691"/>
    <cellStyle name="Normal 2 2 4 6 2 5" xfId="1584"/>
    <cellStyle name="Normal 2 2 4 6 2 5 2" xfId="3153"/>
    <cellStyle name="Normal 2 2 4 6 2 5 3" xfId="4692"/>
    <cellStyle name="Normal 2 2 4 6 2 6" xfId="1585"/>
    <cellStyle name="Normal 2 2 4 6 2 6 2" xfId="3154"/>
    <cellStyle name="Normal 2 2 4 6 2 6 3" xfId="4693"/>
    <cellStyle name="Normal 2 2 4 6 2 7" xfId="1574"/>
    <cellStyle name="Normal 2 2 4 6 2 7 2" xfId="5074"/>
    <cellStyle name="Normal 2 2 4 6 2 8" xfId="3143"/>
    <cellStyle name="Normal 2 2 4 6 2 9" xfId="4682"/>
    <cellStyle name="Normal 2 2 4 6 3" xfId="228"/>
    <cellStyle name="Normal 2 2 4 6 3 2" xfId="1587"/>
    <cellStyle name="Normal 2 2 4 6 3 2 2" xfId="1588"/>
    <cellStyle name="Normal 2 2 4 6 3 2 2 2" xfId="3157"/>
    <cellStyle name="Normal 2 2 4 6 3 2 2 3" xfId="4696"/>
    <cellStyle name="Normal 2 2 4 6 3 2 3" xfId="3156"/>
    <cellStyle name="Normal 2 2 4 6 3 2 4" xfId="4695"/>
    <cellStyle name="Normal 2 2 4 6 3 3" xfId="1589"/>
    <cellStyle name="Normal 2 2 4 6 3 3 2" xfId="3158"/>
    <cellStyle name="Normal 2 2 4 6 3 3 3" xfId="4697"/>
    <cellStyle name="Normal 2 2 4 6 3 4" xfId="1590"/>
    <cellStyle name="Normal 2 2 4 6 3 4 2" xfId="3159"/>
    <cellStyle name="Normal 2 2 4 6 3 4 3" xfId="4698"/>
    <cellStyle name="Normal 2 2 4 6 3 5" xfId="1591"/>
    <cellStyle name="Normal 2 2 4 6 3 5 2" xfId="3160"/>
    <cellStyle name="Normal 2 2 4 6 3 5 3" xfId="4699"/>
    <cellStyle name="Normal 2 2 4 6 3 6" xfId="1586"/>
    <cellStyle name="Normal 2 2 4 6 3 6 2" xfId="5075"/>
    <cellStyle name="Normal 2 2 4 6 3 7" xfId="3155"/>
    <cellStyle name="Normal 2 2 4 6 3 8" xfId="4694"/>
    <cellStyle name="Normal 2 2 4 6 4" xfId="1592"/>
    <cellStyle name="Normal 2 2 4 6 4 2" xfId="1593"/>
    <cellStyle name="Normal 2 2 4 6 4 2 2" xfId="1594"/>
    <cellStyle name="Normal 2 2 4 6 4 2 2 2" xfId="3163"/>
    <cellStyle name="Normal 2 2 4 6 4 2 2 3" xfId="4702"/>
    <cellStyle name="Normal 2 2 4 6 4 2 3" xfId="3162"/>
    <cellStyle name="Normal 2 2 4 6 4 2 4" xfId="4701"/>
    <cellStyle name="Normal 2 2 4 6 4 3" xfId="1595"/>
    <cellStyle name="Normal 2 2 4 6 4 3 2" xfId="3164"/>
    <cellStyle name="Normal 2 2 4 6 4 3 3" xfId="4703"/>
    <cellStyle name="Normal 2 2 4 6 4 4" xfId="3161"/>
    <cellStyle name="Normal 2 2 4 6 4 5" xfId="4700"/>
    <cellStyle name="Normal 2 2 4 6 5" xfId="1596"/>
    <cellStyle name="Normal 2 2 4 6 5 2" xfId="1597"/>
    <cellStyle name="Normal 2 2 4 6 5 2 2" xfId="3166"/>
    <cellStyle name="Normal 2 2 4 6 5 2 3" xfId="4705"/>
    <cellStyle name="Normal 2 2 4 6 5 3" xfId="3165"/>
    <cellStyle name="Normal 2 2 4 6 5 4" xfId="4704"/>
    <cellStyle name="Normal 2 2 4 6 6" xfId="1598"/>
    <cellStyle name="Normal 2 2 4 6 6 2" xfId="1599"/>
    <cellStyle name="Normal 2 2 4 6 6 2 2" xfId="3168"/>
    <cellStyle name="Normal 2 2 4 6 6 2 3" xfId="4707"/>
    <cellStyle name="Normal 2 2 4 6 6 3" xfId="3167"/>
    <cellStyle name="Normal 2 2 4 6 6 4" xfId="4706"/>
    <cellStyle name="Normal 2 2 4 6 7" xfId="1600"/>
    <cellStyle name="Normal 2 2 4 6 7 2" xfId="3169"/>
    <cellStyle name="Normal 2 2 4 6 7 3" xfId="4708"/>
    <cellStyle name="Normal 2 2 4 6 8" xfId="1601"/>
    <cellStyle name="Normal 2 2 4 6 8 2" xfId="3170"/>
    <cellStyle name="Normal 2 2 4 6 8 3" xfId="4709"/>
    <cellStyle name="Normal 2 2 4 6 9" xfId="1602"/>
    <cellStyle name="Normal 2 2 4 6 9 2" xfId="3171"/>
    <cellStyle name="Normal 2 2 4 6 9 3" xfId="4710"/>
    <cellStyle name="Normal 2 2 4 7" xfId="155"/>
    <cellStyle name="Normal 2 2 4 7 10" xfId="4711"/>
    <cellStyle name="Normal 2 2 4 7 2" xfId="1604"/>
    <cellStyle name="Normal 2 2 4 7 2 2" xfId="1605"/>
    <cellStyle name="Normal 2 2 4 7 2 2 2" xfId="1606"/>
    <cellStyle name="Normal 2 2 4 7 2 2 2 2" xfId="3175"/>
    <cellStyle name="Normal 2 2 4 7 2 2 2 3" xfId="4714"/>
    <cellStyle name="Normal 2 2 4 7 2 2 3" xfId="3174"/>
    <cellStyle name="Normal 2 2 4 7 2 2 4" xfId="4713"/>
    <cellStyle name="Normal 2 2 4 7 2 3" xfId="1607"/>
    <cellStyle name="Normal 2 2 4 7 2 3 2" xfId="3176"/>
    <cellStyle name="Normal 2 2 4 7 2 3 3" xfId="4715"/>
    <cellStyle name="Normal 2 2 4 7 2 4" xfId="1608"/>
    <cellStyle name="Normal 2 2 4 7 2 4 2" xfId="3177"/>
    <cellStyle name="Normal 2 2 4 7 2 4 3" xfId="4716"/>
    <cellStyle name="Normal 2 2 4 7 2 5" xfId="1609"/>
    <cellStyle name="Normal 2 2 4 7 2 5 2" xfId="3178"/>
    <cellStyle name="Normal 2 2 4 7 2 5 3" xfId="4717"/>
    <cellStyle name="Normal 2 2 4 7 2 6" xfId="3173"/>
    <cellStyle name="Normal 2 2 4 7 2 7" xfId="4712"/>
    <cellStyle name="Normal 2 2 4 7 3" xfId="1610"/>
    <cellStyle name="Normal 2 2 4 7 3 2" xfId="1611"/>
    <cellStyle name="Normal 2 2 4 7 3 2 2" xfId="1612"/>
    <cellStyle name="Normal 2 2 4 7 3 2 2 2" xfId="3181"/>
    <cellStyle name="Normal 2 2 4 7 3 2 2 3" xfId="4720"/>
    <cellStyle name="Normal 2 2 4 7 3 2 3" xfId="3180"/>
    <cellStyle name="Normal 2 2 4 7 3 2 4" xfId="4719"/>
    <cellStyle name="Normal 2 2 4 7 3 3" xfId="1613"/>
    <cellStyle name="Normal 2 2 4 7 3 3 2" xfId="3182"/>
    <cellStyle name="Normal 2 2 4 7 3 3 3" xfId="4721"/>
    <cellStyle name="Normal 2 2 4 7 3 4" xfId="3179"/>
    <cellStyle name="Normal 2 2 4 7 3 5" xfId="4718"/>
    <cellStyle name="Normal 2 2 4 7 4" xfId="1614"/>
    <cellStyle name="Normal 2 2 4 7 4 2" xfId="1615"/>
    <cellStyle name="Normal 2 2 4 7 4 2 2" xfId="3184"/>
    <cellStyle name="Normal 2 2 4 7 4 2 3" xfId="4723"/>
    <cellStyle name="Normal 2 2 4 7 4 3" xfId="3183"/>
    <cellStyle name="Normal 2 2 4 7 4 4" xfId="4722"/>
    <cellStyle name="Normal 2 2 4 7 5" xfId="1616"/>
    <cellStyle name="Normal 2 2 4 7 5 2" xfId="3185"/>
    <cellStyle name="Normal 2 2 4 7 5 3" xfId="4724"/>
    <cellStyle name="Normal 2 2 4 7 6" xfId="1617"/>
    <cellStyle name="Normal 2 2 4 7 6 2" xfId="3186"/>
    <cellStyle name="Normal 2 2 4 7 6 3" xfId="4725"/>
    <cellStyle name="Normal 2 2 4 7 7" xfId="1618"/>
    <cellStyle name="Normal 2 2 4 7 7 2" xfId="3187"/>
    <cellStyle name="Normal 2 2 4 7 7 3" xfId="4726"/>
    <cellStyle name="Normal 2 2 4 7 8" xfId="1603"/>
    <cellStyle name="Normal 2 2 4 7 8 2" xfId="5076"/>
    <cellStyle name="Normal 2 2 4 7 9" xfId="3172"/>
    <cellStyle name="Normal 2 2 4 8" xfId="200"/>
    <cellStyle name="Normal 2 2 4 8 2" xfId="1620"/>
    <cellStyle name="Normal 2 2 4 8 2 2" xfId="1621"/>
    <cellStyle name="Normal 2 2 4 8 2 2 2" xfId="1622"/>
    <cellStyle name="Normal 2 2 4 8 2 2 2 2" xfId="3191"/>
    <cellStyle name="Normal 2 2 4 8 2 2 2 3" xfId="4730"/>
    <cellStyle name="Normal 2 2 4 8 2 2 3" xfId="3190"/>
    <cellStyle name="Normal 2 2 4 8 2 2 4" xfId="4729"/>
    <cellStyle name="Normal 2 2 4 8 2 3" xfId="1623"/>
    <cellStyle name="Normal 2 2 4 8 2 3 2" xfId="3192"/>
    <cellStyle name="Normal 2 2 4 8 2 3 3" xfId="4731"/>
    <cellStyle name="Normal 2 2 4 8 2 4" xfId="3189"/>
    <cellStyle name="Normal 2 2 4 8 2 5" xfId="4728"/>
    <cellStyle name="Normal 2 2 4 8 3" xfId="1624"/>
    <cellStyle name="Normal 2 2 4 8 3 2" xfId="1625"/>
    <cellStyle name="Normal 2 2 4 8 3 2 2" xfId="3194"/>
    <cellStyle name="Normal 2 2 4 8 3 2 3" xfId="4733"/>
    <cellStyle name="Normal 2 2 4 8 3 3" xfId="3193"/>
    <cellStyle name="Normal 2 2 4 8 3 4" xfId="4732"/>
    <cellStyle name="Normal 2 2 4 8 4" xfId="1626"/>
    <cellStyle name="Normal 2 2 4 8 4 2" xfId="3195"/>
    <cellStyle name="Normal 2 2 4 8 4 3" xfId="4734"/>
    <cellStyle name="Normal 2 2 4 8 5" xfId="1627"/>
    <cellStyle name="Normal 2 2 4 8 5 2" xfId="3196"/>
    <cellStyle name="Normal 2 2 4 8 5 3" xfId="4735"/>
    <cellStyle name="Normal 2 2 4 8 6" xfId="1628"/>
    <cellStyle name="Normal 2 2 4 8 6 2" xfId="3197"/>
    <cellStyle name="Normal 2 2 4 8 6 3" xfId="4736"/>
    <cellStyle name="Normal 2 2 4 8 7" xfId="1619"/>
    <cellStyle name="Normal 2 2 4 8 7 2" xfId="5077"/>
    <cellStyle name="Normal 2 2 4 8 8" xfId="3188"/>
    <cellStyle name="Normal 2 2 4 8 9" xfId="4727"/>
    <cellStyle name="Normal 2 2 4 9" xfId="1629"/>
    <cellStyle name="Normal 2 2 4 9 2" xfId="1630"/>
    <cellStyle name="Normal 2 2 4 9 2 2" xfId="1631"/>
    <cellStyle name="Normal 2 2 4 9 2 2 2" xfId="3200"/>
    <cellStyle name="Normal 2 2 4 9 2 2 3" xfId="4739"/>
    <cellStyle name="Normal 2 2 4 9 2 3" xfId="3199"/>
    <cellStyle name="Normal 2 2 4 9 2 4" xfId="4738"/>
    <cellStyle name="Normal 2 2 4 9 3" xfId="1632"/>
    <cellStyle name="Normal 2 2 4 9 3 2" xfId="3201"/>
    <cellStyle name="Normal 2 2 4 9 3 3" xfId="4740"/>
    <cellStyle name="Normal 2 2 4 9 4" xfId="1633"/>
    <cellStyle name="Normal 2 2 4 9 4 2" xfId="3202"/>
    <cellStyle name="Normal 2 2 4 9 4 3" xfId="4741"/>
    <cellStyle name="Normal 2 2 4 9 5" xfId="1634"/>
    <cellStyle name="Normal 2 2 4 9 5 2" xfId="3203"/>
    <cellStyle name="Normal 2 2 4 9 5 3" xfId="4742"/>
    <cellStyle name="Normal 2 2 4 9 6" xfId="3198"/>
    <cellStyle name="Normal 2 2 4 9 7" xfId="4737"/>
    <cellStyle name="Normal 2 3" xfId="116"/>
    <cellStyle name="Normal 2 3 2" xfId="1635"/>
    <cellStyle name="Normal 2 3 2 2" xfId="1636"/>
    <cellStyle name="Normal 2 3 2 3" xfId="1637"/>
    <cellStyle name="Normal 2 3 3" xfId="1638"/>
    <cellStyle name="Normal 3" xfId="88"/>
    <cellStyle name="Normal 3 18" xfId="78"/>
    <cellStyle name="Normal 38" xfId="1639"/>
    <cellStyle name="Normal 4" xfId="89"/>
    <cellStyle name="Normal 5" xfId="104"/>
    <cellStyle name="Normal 5 10" xfId="1641"/>
    <cellStyle name="Normal 5 10 2" xfId="1642"/>
    <cellStyle name="Normal 5 10 2 2" xfId="3206"/>
    <cellStyle name="Normal 5 10 2 3" xfId="4745"/>
    <cellStyle name="Normal 5 10 3" xfId="3205"/>
    <cellStyle name="Normal 5 10 4" xfId="4744"/>
    <cellStyle name="Normal 5 11" xfId="1643"/>
    <cellStyle name="Normal 5 11 2" xfId="1644"/>
    <cellStyle name="Normal 5 11 2 2" xfId="3208"/>
    <cellStyle name="Normal 5 11 2 3" xfId="4747"/>
    <cellStyle name="Normal 5 11 3" xfId="3207"/>
    <cellStyle name="Normal 5 11 4" xfId="4746"/>
    <cellStyle name="Normal 5 12" xfId="1645"/>
    <cellStyle name="Normal 5 12 2" xfId="3209"/>
    <cellStyle name="Normal 5 12 3" xfId="4748"/>
    <cellStyle name="Normal 5 13" xfId="1646"/>
    <cellStyle name="Normal 5 13 2" xfId="3210"/>
    <cellStyle name="Normal 5 13 3" xfId="4749"/>
    <cellStyle name="Normal 5 14" xfId="1647"/>
    <cellStyle name="Normal 5 14 2" xfId="3211"/>
    <cellStyle name="Normal 5 14 3" xfId="4750"/>
    <cellStyle name="Normal 5 15" xfId="1648"/>
    <cellStyle name="Normal 5 15 2" xfId="3212"/>
    <cellStyle name="Normal 5 15 3" xfId="4751"/>
    <cellStyle name="Normal 5 16" xfId="1640"/>
    <cellStyle name="Normal 5 16 2" xfId="5078"/>
    <cellStyle name="Normal 5 17" xfId="3204"/>
    <cellStyle name="Normal 5 18" xfId="4743"/>
    <cellStyle name="Normal 5 2" xfId="125"/>
    <cellStyle name="Normal 5 2 10" xfId="1650"/>
    <cellStyle name="Normal 5 2 10 2" xfId="3214"/>
    <cellStyle name="Normal 5 2 10 3" xfId="4753"/>
    <cellStyle name="Normal 5 2 11" xfId="1649"/>
    <cellStyle name="Normal 5 2 11 2" xfId="5079"/>
    <cellStyle name="Normal 5 2 12" xfId="3213"/>
    <cellStyle name="Normal 5 2 13" xfId="4752"/>
    <cellStyle name="Normal 5 2 2" xfId="170"/>
    <cellStyle name="Normal 5 2 2 2" xfId="1652"/>
    <cellStyle name="Normal 5 2 2 2 2" xfId="1653"/>
    <cellStyle name="Normal 5 2 2 2 2 2" xfId="1654"/>
    <cellStyle name="Normal 5 2 2 2 2 2 2" xfId="3218"/>
    <cellStyle name="Normal 5 2 2 2 2 2 3" xfId="4757"/>
    <cellStyle name="Normal 5 2 2 2 2 3" xfId="3217"/>
    <cellStyle name="Normal 5 2 2 2 2 4" xfId="4756"/>
    <cellStyle name="Normal 5 2 2 2 3" xfId="1655"/>
    <cellStyle name="Normal 5 2 2 2 3 2" xfId="3219"/>
    <cellStyle name="Normal 5 2 2 2 3 3" xfId="4758"/>
    <cellStyle name="Normal 5 2 2 2 4" xfId="1656"/>
    <cellStyle name="Normal 5 2 2 2 4 2" xfId="3220"/>
    <cellStyle name="Normal 5 2 2 2 4 3" xfId="4759"/>
    <cellStyle name="Normal 5 2 2 2 5" xfId="1657"/>
    <cellStyle name="Normal 5 2 2 2 5 2" xfId="3221"/>
    <cellStyle name="Normal 5 2 2 2 5 3" xfId="4760"/>
    <cellStyle name="Normal 5 2 2 2 6" xfId="3216"/>
    <cellStyle name="Normal 5 2 2 2 7" xfId="4755"/>
    <cellStyle name="Normal 5 2 2 3" xfId="1658"/>
    <cellStyle name="Normal 5 2 2 3 2" xfId="1659"/>
    <cellStyle name="Normal 5 2 2 3 2 2" xfId="3223"/>
    <cellStyle name="Normal 5 2 2 3 2 3" xfId="4762"/>
    <cellStyle name="Normal 5 2 2 3 3" xfId="3222"/>
    <cellStyle name="Normal 5 2 2 3 4" xfId="4761"/>
    <cellStyle name="Normal 5 2 2 4" xfId="1660"/>
    <cellStyle name="Normal 5 2 2 4 2" xfId="3224"/>
    <cellStyle name="Normal 5 2 2 4 3" xfId="4763"/>
    <cellStyle name="Normal 5 2 2 5" xfId="1661"/>
    <cellStyle name="Normal 5 2 2 5 2" xfId="3225"/>
    <cellStyle name="Normal 5 2 2 5 3" xfId="4764"/>
    <cellStyle name="Normal 5 2 2 6" xfId="1662"/>
    <cellStyle name="Normal 5 2 2 6 2" xfId="3226"/>
    <cellStyle name="Normal 5 2 2 6 3" xfId="4765"/>
    <cellStyle name="Normal 5 2 2 7" xfId="1651"/>
    <cellStyle name="Normal 5 2 2 7 2" xfId="5080"/>
    <cellStyle name="Normal 5 2 2 8" xfId="3215"/>
    <cellStyle name="Normal 5 2 2 9" xfId="4754"/>
    <cellStyle name="Normal 5 2 3" xfId="215"/>
    <cellStyle name="Normal 5 2 3 2" xfId="1664"/>
    <cellStyle name="Normal 5 2 3 2 2" xfId="1665"/>
    <cellStyle name="Normal 5 2 3 2 2 2" xfId="3229"/>
    <cellStyle name="Normal 5 2 3 2 2 3" xfId="4768"/>
    <cellStyle name="Normal 5 2 3 2 3" xfId="3228"/>
    <cellStyle name="Normal 5 2 3 2 4" xfId="4767"/>
    <cellStyle name="Normal 5 2 3 3" xfId="1666"/>
    <cellStyle name="Normal 5 2 3 3 2" xfId="3230"/>
    <cellStyle name="Normal 5 2 3 3 3" xfId="4769"/>
    <cellStyle name="Normal 5 2 3 4" xfId="1667"/>
    <cellStyle name="Normal 5 2 3 4 2" xfId="3231"/>
    <cellStyle name="Normal 5 2 3 4 3" xfId="4770"/>
    <cellStyle name="Normal 5 2 3 5" xfId="1668"/>
    <cellStyle name="Normal 5 2 3 5 2" xfId="3232"/>
    <cellStyle name="Normal 5 2 3 5 3" xfId="4771"/>
    <cellStyle name="Normal 5 2 3 6" xfId="1663"/>
    <cellStyle name="Normal 5 2 3 6 2" xfId="5081"/>
    <cellStyle name="Normal 5 2 3 7" xfId="3227"/>
    <cellStyle name="Normal 5 2 3 8" xfId="4766"/>
    <cellStyle name="Normal 5 2 4" xfId="1669"/>
    <cellStyle name="Normal 5 2 4 2" xfId="1670"/>
    <cellStyle name="Normal 5 2 4 2 2" xfId="1671"/>
    <cellStyle name="Normal 5 2 4 2 2 2" xfId="3235"/>
    <cellStyle name="Normal 5 2 4 2 2 3" xfId="4774"/>
    <cellStyle name="Normal 5 2 4 2 3" xfId="3234"/>
    <cellStyle name="Normal 5 2 4 2 4" xfId="4773"/>
    <cellStyle name="Normal 5 2 4 3" xfId="1672"/>
    <cellStyle name="Normal 5 2 4 3 2" xfId="3236"/>
    <cellStyle name="Normal 5 2 4 3 3" xfId="4775"/>
    <cellStyle name="Normal 5 2 4 4" xfId="3233"/>
    <cellStyle name="Normal 5 2 4 5" xfId="4772"/>
    <cellStyle name="Normal 5 2 5" xfId="1673"/>
    <cellStyle name="Normal 5 2 5 2" xfId="1674"/>
    <cellStyle name="Normal 5 2 5 2 2" xfId="1675"/>
    <cellStyle name="Normal 5 2 5 2 2 2" xfId="3239"/>
    <cellStyle name="Normal 5 2 5 2 2 3" xfId="4778"/>
    <cellStyle name="Normal 5 2 5 2 3" xfId="3238"/>
    <cellStyle name="Normal 5 2 5 2 4" xfId="4777"/>
    <cellStyle name="Normal 5 2 5 3" xfId="1676"/>
    <cellStyle name="Normal 5 2 5 3 2" xfId="3240"/>
    <cellStyle name="Normal 5 2 5 3 3" xfId="4779"/>
    <cellStyle name="Normal 5 2 5 4" xfId="3237"/>
    <cellStyle name="Normal 5 2 5 5" xfId="4776"/>
    <cellStyle name="Normal 5 2 6" xfId="1677"/>
    <cellStyle name="Normal 5 2 6 2" xfId="1678"/>
    <cellStyle name="Normal 5 2 6 2 2" xfId="3242"/>
    <cellStyle name="Normal 5 2 6 2 3" xfId="4781"/>
    <cellStyle name="Normal 5 2 6 3" xfId="3241"/>
    <cellStyle name="Normal 5 2 6 4" xfId="4780"/>
    <cellStyle name="Normal 5 2 7" xfId="1679"/>
    <cellStyle name="Normal 5 2 7 2" xfId="1680"/>
    <cellStyle name="Normal 5 2 7 2 2" xfId="3244"/>
    <cellStyle name="Normal 5 2 7 2 3" xfId="4783"/>
    <cellStyle name="Normal 5 2 7 3" xfId="3243"/>
    <cellStyle name="Normal 5 2 7 4" xfId="4782"/>
    <cellStyle name="Normal 5 2 8" xfId="1681"/>
    <cellStyle name="Normal 5 2 8 2" xfId="3245"/>
    <cellStyle name="Normal 5 2 8 3" xfId="4784"/>
    <cellStyle name="Normal 5 2 9" xfId="1682"/>
    <cellStyle name="Normal 5 2 9 2" xfId="3246"/>
    <cellStyle name="Normal 5 2 9 3" xfId="4785"/>
    <cellStyle name="Normal 5 3" xfId="139"/>
    <cellStyle name="Normal 5 3 10" xfId="3247"/>
    <cellStyle name="Normal 5 3 11" xfId="4786"/>
    <cellStyle name="Normal 5 3 2" xfId="184"/>
    <cellStyle name="Normal 5 3 2 2" xfId="1685"/>
    <cellStyle name="Normal 5 3 2 2 2" xfId="1686"/>
    <cellStyle name="Normal 5 3 2 2 2 2" xfId="3250"/>
    <cellStyle name="Normal 5 3 2 2 2 3" xfId="4789"/>
    <cellStyle name="Normal 5 3 2 2 3" xfId="3249"/>
    <cellStyle name="Normal 5 3 2 2 4" xfId="4788"/>
    <cellStyle name="Normal 5 3 2 3" xfId="1687"/>
    <cellStyle name="Normal 5 3 2 3 2" xfId="3251"/>
    <cellStyle name="Normal 5 3 2 3 3" xfId="4790"/>
    <cellStyle name="Normal 5 3 2 4" xfId="1688"/>
    <cellStyle name="Normal 5 3 2 4 2" xfId="3252"/>
    <cellStyle name="Normal 5 3 2 4 3" xfId="4791"/>
    <cellStyle name="Normal 5 3 2 5" xfId="1689"/>
    <cellStyle name="Normal 5 3 2 5 2" xfId="3253"/>
    <cellStyle name="Normal 5 3 2 5 3" xfId="4792"/>
    <cellStyle name="Normal 5 3 2 6" xfId="1684"/>
    <cellStyle name="Normal 5 3 2 6 2" xfId="5083"/>
    <cellStyle name="Normal 5 3 2 7" xfId="3248"/>
    <cellStyle name="Normal 5 3 2 8" xfId="4787"/>
    <cellStyle name="Normal 5 3 3" xfId="229"/>
    <cellStyle name="Normal 5 3 3 2" xfId="1691"/>
    <cellStyle name="Normal 5 3 3 2 2" xfId="1692"/>
    <cellStyle name="Normal 5 3 3 2 2 2" xfId="3256"/>
    <cellStyle name="Normal 5 3 3 2 2 3" xfId="4795"/>
    <cellStyle name="Normal 5 3 3 2 3" xfId="3255"/>
    <cellStyle name="Normal 5 3 3 2 4" xfId="4794"/>
    <cellStyle name="Normal 5 3 3 3" xfId="1693"/>
    <cellStyle name="Normal 5 3 3 3 2" xfId="3257"/>
    <cellStyle name="Normal 5 3 3 3 3" xfId="4796"/>
    <cellStyle name="Normal 5 3 3 4" xfId="1690"/>
    <cellStyle name="Normal 5 3 3 4 2" xfId="5084"/>
    <cellStyle name="Normal 5 3 3 5" xfId="3254"/>
    <cellStyle name="Normal 5 3 3 6" xfId="4793"/>
    <cellStyle name="Normal 5 3 4" xfId="1694"/>
    <cellStyle name="Normal 5 3 4 2" xfId="1695"/>
    <cellStyle name="Normal 5 3 4 2 2" xfId="3259"/>
    <cellStyle name="Normal 5 3 4 2 3" xfId="4798"/>
    <cellStyle name="Normal 5 3 4 3" xfId="3258"/>
    <cellStyle name="Normal 5 3 4 4" xfId="4797"/>
    <cellStyle name="Normal 5 3 5" xfId="1696"/>
    <cellStyle name="Normal 5 3 5 2" xfId="1697"/>
    <cellStyle name="Normal 5 3 5 2 2" xfId="3261"/>
    <cellStyle name="Normal 5 3 5 2 3" xfId="4800"/>
    <cellStyle name="Normal 5 3 5 3" xfId="3260"/>
    <cellStyle name="Normal 5 3 5 4" xfId="4799"/>
    <cellStyle name="Normal 5 3 6" xfId="1698"/>
    <cellStyle name="Normal 5 3 6 2" xfId="3262"/>
    <cellStyle name="Normal 5 3 6 3" xfId="4801"/>
    <cellStyle name="Normal 5 3 7" xfId="1699"/>
    <cellStyle name="Normal 5 3 7 2" xfId="3263"/>
    <cellStyle name="Normal 5 3 7 3" xfId="4802"/>
    <cellStyle name="Normal 5 3 8" xfId="1700"/>
    <cellStyle name="Normal 5 3 8 2" xfId="3264"/>
    <cellStyle name="Normal 5 3 8 3" xfId="4803"/>
    <cellStyle name="Normal 5 3 9" xfId="1683"/>
    <cellStyle name="Normal 5 3 9 2" xfId="5082"/>
    <cellStyle name="Normal 5 4" xfId="156"/>
    <cellStyle name="Normal 5 4 10" xfId="4804"/>
    <cellStyle name="Normal 5 4 2" xfId="1702"/>
    <cellStyle name="Normal 5 4 2 2" xfId="1703"/>
    <cellStyle name="Normal 5 4 2 2 2" xfId="1704"/>
    <cellStyle name="Normal 5 4 2 2 2 2" xfId="3268"/>
    <cellStyle name="Normal 5 4 2 2 2 3" xfId="4807"/>
    <cellStyle name="Normal 5 4 2 2 3" xfId="3267"/>
    <cellStyle name="Normal 5 4 2 2 4" xfId="4806"/>
    <cellStyle name="Normal 5 4 2 3" xfId="1705"/>
    <cellStyle name="Normal 5 4 2 3 2" xfId="3269"/>
    <cellStyle name="Normal 5 4 2 3 3" xfId="4808"/>
    <cellStyle name="Normal 5 4 2 4" xfId="1706"/>
    <cellStyle name="Normal 5 4 2 4 2" xfId="3270"/>
    <cellStyle name="Normal 5 4 2 4 3" xfId="4809"/>
    <cellStyle name="Normal 5 4 2 5" xfId="1707"/>
    <cellStyle name="Normal 5 4 2 5 2" xfId="3271"/>
    <cellStyle name="Normal 5 4 2 5 3" xfId="4810"/>
    <cellStyle name="Normal 5 4 2 6" xfId="3266"/>
    <cellStyle name="Normal 5 4 2 7" xfId="4805"/>
    <cellStyle name="Normal 5 4 3" xfId="1708"/>
    <cellStyle name="Normal 5 4 3 2" xfId="1709"/>
    <cellStyle name="Normal 5 4 3 2 2" xfId="1710"/>
    <cellStyle name="Normal 5 4 3 2 2 2" xfId="3274"/>
    <cellStyle name="Normal 5 4 3 2 2 3" xfId="4813"/>
    <cellStyle name="Normal 5 4 3 2 3" xfId="3273"/>
    <cellStyle name="Normal 5 4 3 2 4" xfId="4812"/>
    <cellStyle name="Normal 5 4 3 3" xfId="1711"/>
    <cellStyle name="Normal 5 4 3 3 2" xfId="3275"/>
    <cellStyle name="Normal 5 4 3 3 3" xfId="4814"/>
    <cellStyle name="Normal 5 4 3 4" xfId="3272"/>
    <cellStyle name="Normal 5 4 3 5" xfId="4811"/>
    <cellStyle name="Normal 5 4 4" xfId="1712"/>
    <cellStyle name="Normal 5 4 4 2" xfId="1713"/>
    <cellStyle name="Normal 5 4 4 2 2" xfId="3277"/>
    <cellStyle name="Normal 5 4 4 2 3" xfId="4816"/>
    <cellStyle name="Normal 5 4 4 3" xfId="3276"/>
    <cellStyle name="Normal 5 4 4 4" xfId="4815"/>
    <cellStyle name="Normal 5 4 5" xfId="1714"/>
    <cellStyle name="Normal 5 4 5 2" xfId="3278"/>
    <cellStyle name="Normal 5 4 5 3" xfId="4817"/>
    <cellStyle name="Normal 5 4 6" xfId="1715"/>
    <cellStyle name="Normal 5 4 6 2" xfId="3279"/>
    <cellStyle name="Normal 5 4 6 3" xfId="4818"/>
    <cellStyle name="Normal 5 4 7" xfId="1716"/>
    <cellStyle name="Normal 5 4 7 2" xfId="3280"/>
    <cellStyle name="Normal 5 4 7 3" xfId="4819"/>
    <cellStyle name="Normal 5 4 8" xfId="1701"/>
    <cellStyle name="Normal 5 4 8 2" xfId="5085"/>
    <cellStyle name="Normal 5 4 9" xfId="3265"/>
    <cellStyle name="Normal 5 5" xfId="201"/>
    <cellStyle name="Normal 5 5 2" xfId="1718"/>
    <cellStyle name="Normal 5 5 2 2" xfId="1719"/>
    <cellStyle name="Normal 5 5 2 2 2" xfId="1720"/>
    <cellStyle name="Normal 5 5 2 2 2 2" xfId="3284"/>
    <cellStyle name="Normal 5 5 2 2 2 3" xfId="4823"/>
    <cellStyle name="Normal 5 5 2 2 3" xfId="3283"/>
    <cellStyle name="Normal 5 5 2 2 4" xfId="4822"/>
    <cellStyle name="Normal 5 5 2 3" xfId="1721"/>
    <cellStyle name="Normal 5 5 2 3 2" xfId="3285"/>
    <cellStyle name="Normal 5 5 2 3 3" xfId="4824"/>
    <cellStyle name="Normal 5 5 2 4" xfId="3282"/>
    <cellStyle name="Normal 5 5 2 5" xfId="4821"/>
    <cellStyle name="Normal 5 5 3" xfId="1722"/>
    <cellStyle name="Normal 5 5 3 2" xfId="1723"/>
    <cellStyle name="Normal 5 5 3 2 2" xfId="3287"/>
    <cellStyle name="Normal 5 5 3 2 3" xfId="4826"/>
    <cellStyle name="Normal 5 5 3 3" xfId="3286"/>
    <cellStyle name="Normal 5 5 3 4" xfId="4825"/>
    <cellStyle name="Normal 5 5 4" xfId="1724"/>
    <cellStyle name="Normal 5 5 4 2" xfId="3288"/>
    <cellStyle name="Normal 5 5 4 3" xfId="4827"/>
    <cellStyle name="Normal 5 5 5" xfId="1725"/>
    <cellStyle name="Normal 5 5 5 2" xfId="3289"/>
    <cellStyle name="Normal 5 5 5 3" xfId="4828"/>
    <cellStyle name="Normal 5 5 6" xfId="1726"/>
    <cellStyle name="Normal 5 5 6 2" xfId="3290"/>
    <cellStyle name="Normal 5 5 6 3" xfId="4829"/>
    <cellStyle name="Normal 5 5 7" xfId="1717"/>
    <cellStyle name="Normal 5 5 7 2" xfId="5086"/>
    <cellStyle name="Normal 5 5 8" xfId="3281"/>
    <cellStyle name="Normal 5 5 9" xfId="4820"/>
    <cellStyle name="Normal 5 6" xfId="1727"/>
    <cellStyle name="Normal 5 6 2" xfId="1728"/>
    <cellStyle name="Normal 5 6 2 2" xfId="1729"/>
    <cellStyle name="Normal 5 6 2 2 2" xfId="3293"/>
    <cellStyle name="Normal 5 6 2 2 3" xfId="4832"/>
    <cellStyle name="Normal 5 6 2 3" xfId="3292"/>
    <cellStyle name="Normal 5 6 2 4" xfId="4831"/>
    <cellStyle name="Normal 5 6 3" xfId="1730"/>
    <cellStyle name="Normal 5 6 3 2" xfId="3294"/>
    <cellStyle name="Normal 5 6 3 3" xfId="4833"/>
    <cellStyle name="Normal 5 6 4" xfId="1731"/>
    <cellStyle name="Normal 5 6 4 2" xfId="3295"/>
    <cellStyle name="Normal 5 6 4 3" xfId="4834"/>
    <cellStyle name="Normal 5 6 5" xfId="1732"/>
    <cellStyle name="Normal 5 6 5 2" xfId="3296"/>
    <cellStyle name="Normal 5 6 5 3" xfId="4835"/>
    <cellStyle name="Normal 5 6 6" xfId="3291"/>
    <cellStyle name="Normal 5 6 7" xfId="4830"/>
    <cellStyle name="Normal 5 7" xfId="1733"/>
    <cellStyle name="Normal 5 7 2" xfId="1734"/>
    <cellStyle name="Normal 5 7 2 2" xfId="1735"/>
    <cellStyle name="Normal 5 7 2 2 2" xfId="3299"/>
    <cellStyle name="Normal 5 7 2 2 3" xfId="4838"/>
    <cellStyle name="Normal 5 7 2 3" xfId="3298"/>
    <cellStyle name="Normal 5 7 2 4" xfId="4837"/>
    <cellStyle name="Normal 5 7 3" xfId="1736"/>
    <cellStyle name="Normal 5 7 3 2" xfId="3300"/>
    <cellStyle name="Normal 5 7 3 3" xfId="4839"/>
    <cellStyle name="Normal 5 7 4" xfId="3297"/>
    <cellStyle name="Normal 5 7 5" xfId="4836"/>
    <cellStyle name="Normal 5 8" xfId="1737"/>
    <cellStyle name="Normal 5 8 2" xfId="1738"/>
    <cellStyle name="Normal 5 8 2 2" xfId="1739"/>
    <cellStyle name="Normal 5 8 2 2 2" xfId="3303"/>
    <cellStyle name="Normal 5 8 2 2 3" xfId="4842"/>
    <cellStyle name="Normal 5 8 2 3" xfId="3302"/>
    <cellStyle name="Normal 5 8 2 4" xfId="4841"/>
    <cellStyle name="Normal 5 8 3" xfId="1740"/>
    <cellStyle name="Normal 5 8 3 2" xfId="3304"/>
    <cellStyle name="Normal 5 8 3 3" xfId="4843"/>
    <cellStyle name="Normal 5 8 4" xfId="3301"/>
    <cellStyle name="Normal 5 8 5" xfId="4840"/>
    <cellStyle name="Normal 5 9" xfId="1741"/>
    <cellStyle name="Normal 5 9 2" xfId="1742"/>
    <cellStyle name="Normal 5 9 2 2" xfId="3306"/>
    <cellStyle name="Normal 5 9 2 3" xfId="4845"/>
    <cellStyle name="Normal 5 9 3" xfId="3305"/>
    <cellStyle name="Normal 5 9 4" xfId="4844"/>
    <cellStyle name="Normal 6" xfId="105"/>
    <cellStyle name="Normal 6 10" xfId="1744"/>
    <cellStyle name="Normal 6 10 2" xfId="1745"/>
    <cellStyle name="Normal 6 10 2 2" xfId="3309"/>
    <cellStyle name="Normal 6 10 2 3" xfId="4848"/>
    <cellStyle name="Normal 6 10 3" xfId="3308"/>
    <cellStyle name="Normal 6 10 4" xfId="4847"/>
    <cellStyle name="Normal 6 11" xfId="1746"/>
    <cellStyle name="Normal 6 11 2" xfId="1747"/>
    <cellStyle name="Normal 6 11 2 2" xfId="3311"/>
    <cellStyle name="Normal 6 11 2 3" xfId="4850"/>
    <cellStyle name="Normal 6 11 3" xfId="3310"/>
    <cellStyle name="Normal 6 11 4" xfId="4849"/>
    <cellStyle name="Normal 6 12" xfId="1748"/>
    <cellStyle name="Normal 6 12 2" xfId="3312"/>
    <cellStyle name="Normal 6 12 3" xfId="4851"/>
    <cellStyle name="Normal 6 13" xfId="1749"/>
    <cellStyle name="Normal 6 13 2" xfId="3313"/>
    <cellStyle name="Normal 6 13 3" xfId="4852"/>
    <cellStyle name="Normal 6 14" xfId="1750"/>
    <cellStyle name="Normal 6 14 2" xfId="3314"/>
    <cellStyle name="Normal 6 14 3" xfId="4853"/>
    <cellStyle name="Normal 6 15" xfId="1751"/>
    <cellStyle name="Normal 6 15 2" xfId="3315"/>
    <cellStyle name="Normal 6 15 3" xfId="4854"/>
    <cellStyle name="Normal 6 16" xfId="1743"/>
    <cellStyle name="Normal 6 16 2" xfId="5087"/>
    <cellStyle name="Normal 6 17" xfId="3307"/>
    <cellStyle name="Normal 6 18" xfId="4846"/>
    <cellStyle name="Normal 6 2" xfId="126"/>
    <cellStyle name="Normal 6 2 10" xfId="1753"/>
    <cellStyle name="Normal 6 2 10 2" xfId="3317"/>
    <cellStyle name="Normal 6 2 10 3" xfId="4856"/>
    <cellStyle name="Normal 6 2 11" xfId="1752"/>
    <cellStyle name="Normal 6 2 11 2" xfId="5088"/>
    <cellStyle name="Normal 6 2 12" xfId="3316"/>
    <cellStyle name="Normal 6 2 13" xfId="4855"/>
    <cellStyle name="Normal 6 2 2" xfId="171"/>
    <cellStyle name="Normal 6 2 2 2" xfId="1755"/>
    <cellStyle name="Normal 6 2 2 2 2" xfId="1756"/>
    <cellStyle name="Normal 6 2 2 2 2 2" xfId="1757"/>
    <cellStyle name="Normal 6 2 2 2 2 2 2" xfId="3321"/>
    <cellStyle name="Normal 6 2 2 2 2 2 3" xfId="4860"/>
    <cellStyle name="Normal 6 2 2 2 2 3" xfId="3320"/>
    <cellStyle name="Normal 6 2 2 2 2 4" xfId="4859"/>
    <cellStyle name="Normal 6 2 2 2 3" xfId="1758"/>
    <cellStyle name="Normal 6 2 2 2 3 2" xfId="3322"/>
    <cellStyle name="Normal 6 2 2 2 3 3" xfId="4861"/>
    <cellStyle name="Normal 6 2 2 2 4" xfId="1759"/>
    <cellStyle name="Normal 6 2 2 2 4 2" xfId="3323"/>
    <cellStyle name="Normal 6 2 2 2 4 3" xfId="4862"/>
    <cellStyle name="Normal 6 2 2 2 5" xfId="1760"/>
    <cellStyle name="Normal 6 2 2 2 5 2" xfId="3324"/>
    <cellStyle name="Normal 6 2 2 2 5 3" xfId="4863"/>
    <cellStyle name="Normal 6 2 2 2 6" xfId="3319"/>
    <cellStyle name="Normal 6 2 2 2 7" xfId="4858"/>
    <cellStyle name="Normal 6 2 2 3" xfId="1761"/>
    <cellStyle name="Normal 6 2 2 3 2" xfId="1762"/>
    <cellStyle name="Normal 6 2 2 3 2 2" xfId="3326"/>
    <cellStyle name="Normal 6 2 2 3 2 3" xfId="4865"/>
    <cellStyle name="Normal 6 2 2 3 3" xfId="3325"/>
    <cellStyle name="Normal 6 2 2 3 4" xfId="4864"/>
    <cellStyle name="Normal 6 2 2 4" xfId="1763"/>
    <cellStyle name="Normal 6 2 2 4 2" xfId="3327"/>
    <cellStyle name="Normal 6 2 2 4 3" xfId="4866"/>
    <cellStyle name="Normal 6 2 2 5" xfId="1764"/>
    <cellStyle name="Normal 6 2 2 5 2" xfId="3328"/>
    <cellStyle name="Normal 6 2 2 5 3" xfId="4867"/>
    <cellStyle name="Normal 6 2 2 6" xfId="1765"/>
    <cellStyle name="Normal 6 2 2 6 2" xfId="3329"/>
    <cellStyle name="Normal 6 2 2 6 3" xfId="4868"/>
    <cellStyle name="Normal 6 2 2 7" xfId="1754"/>
    <cellStyle name="Normal 6 2 2 7 2" xfId="5089"/>
    <cellStyle name="Normal 6 2 2 8" xfId="3318"/>
    <cellStyle name="Normal 6 2 2 9" xfId="4857"/>
    <cellStyle name="Normal 6 2 3" xfId="216"/>
    <cellStyle name="Normal 6 2 3 2" xfId="1767"/>
    <cellStyle name="Normal 6 2 3 2 2" xfId="1768"/>
    <cellStyle name="Normal 6 2 3 2 2 2" xfId="3332"/>
    <cellStyle name="Normal 6 2 3 2 2 3" xfId="4871"/>
    <cellStyle name="Normal 6 2 3 2 3" xfId="3331"/>
    <cellStyle name="Normal 6 2 3 2 4" xfId="4870"/>
    <cellStyle name="Normal 6 2 3 3" xfId="1769"/>
    <cellStyle name="Normal 6 2 3 3 2" xfId="3333"/>
    <cellStyle name="Normal 6 2 3 3 3" xfId="4872"/>
    <cellStyle name="Normal 6 2 3 4" xfId="1770"/>
    <cellStyle name="Normal 6 2 3 4 2" xfId="3334"/>
    <cellStyle name="Normal 6 2 3 4 3" xfId="4873"/>
    <cellStyle name="Normal 6 2 3 5" xfId="1771"/>
    <cellStyle name="Normal 6 2 3 5 2" xfId="3335"/>
    <cellStyle name="Normal 6 2 3 5 3" xfId="4874"/>
    <cellStyle name="Normal 6 2 3 6" xfId="1766"/>
    <cellStyle name="Normal 6 2 3 6 2" xfId="5090"/>
    <cellStyle name="Normal 6 2 3 7" xfId="3330"/>
    <cellStyle name="Normal 6 2 3 8" xfId="4869"/>
    <cellStyle name="Normal 6 2 4" xfId="1772"/>
    <cellStyle name="Normal 6 2 4 2" xfId="1773"/>
    <cellStyle name="Normal 6 2 4 2 2" xfId="1774"/>
    <cellStyle name="Normal 6 2 4 2 2 2" xfId="3338"/>
    <cellStyle name="Normal 6 2 4 2 2 3" xfId="4877"/>
    <cellStyle name="Normal 6 2 4 2 3" xfId="3337"/>
    <cellStyle name="Normal 6 2 4 2 4" xfId="4876"/>
    <cellStyle name="Normal 6 2 4 3" xfId="1775"/>
    <cellStyle name="Normal 6 2 4 3 2" xfId="3339"/>
    <cellStyle name="Normal 6 2 4 3 3" xfId="4878"/>
    <cellStyle name="Normal 6 2 4 4" xfId="3336"/>
    <cellStyle name="Normal 6 2 4 5" xfId="4875"/>
    <cellStyle name="Normal 6 2 5" xfId="1776"/>
    <cellStyle name="Normal 6 2 5 2" xfId="1777"/>
    <cellStyle name="Normal 6 2 5 2 2" xfId="1778"/>
    <cellStyle name="Normal 6 2 5 2 2 2" xfId="3342"/>
    <cellStyle name="Normal 6 2 5 2 2 3" xfId="4881"/>
    <cellStyle name="Normal 6 2 5 2 3" xfId="3341"/>
    <cellStyle name="Normal 6 2 5 2 4" xfId="4880"/>
    <cellStyle name="Normal 6 2 5 3" xfId="1779"/>
    <cellStyle name="Normal 6 2 5 3 2" xfId="3343"/>
    <cellStyle name="Normal 6 2 5 3 3" xfId="4882"/>
    <cellStyle name="Normal 6 2 5 4" xfId="3340"/>
    <cellStyle name="Normal 6 2 5 5" xfId="4879"/>
    <cellStyle name="Normal 6 2 6" xfId="1780"/>
    <cellStyle name="Normal 6 2 6 2" xfId="1781"/>
    <cellStyle name="Normal 6 2 6 2 2" xfId="3345"/>
    <cellStyle name="Normal 6 2 6 2 3" xfId="4884"/>
    <cellStyle name="Normal 6 2 6 3" xfId="3344"/>
    <cellStyle name="Normal 6 2 6 4" xfId="4883"/>
    <cellStyle name="Normal 6 2 7" xfId="1782"/>
    <cellStyle name="Normal 6 2 7 2" xfId="1783"/>
    <cellStyle name="Normal 6 2 7 2 2" xfId="3347"/>
    <cellStyle name="Normal 6 2 7 2 3" xfId="4886"/>
    <cellStyle name="Normal 6 2 7 3" xfId="3346"/>
    <cellStyle name="Normal 6 2 7 4" xfId="4885"/>
    <cellStyle name="Normal 6 2 8" xfId="1784"/>
    <cellStyle name="Normal 6 2 8 2" xfId="3348"/>
    <cellStyle name="Normal 6 2 8 3" xfId="4887"/>
    <cellStyle name="Normal 6 2 9" xfId="1785"/>
    <cellStyle name="Normal 6 2 9 2" xfId="3349"/>
    <cellStyle name="Normal 6 2 9 3" xfId="4888"/>
    <cellStyle name="Normal 6 3" xfId="140"/>
    <cellStyle name="Normal 6 3 10" xfId="3350"/>
    <cellStyle name="Normal 6 3 11" xfId="4889"/>
    <cellStyle name="Normal 6 3 2" xfId="185"/>
    <cellStyle name="Normal 6 3 2 2" xfId="1788"/>
    <cellStyle name="Normal 6 3 2 2 2" xfId="1789"/>
    <cellStyle name="Normal 6 3 2 2 2 2" xfId="3353"/>
    <cellStyle name="Normal 6 3 2 2 2 3" xfId="4892"/>
    <cellStyle name="Normal 6 3 2 2 3" xfId="3352"/>
    <cellStyle name="Normal 6 3 2 2 4" xfId="4891"/>
    <cellStyle name="Normal 6 3 2 3" xfId="1790"/>
    <cellStyle name="Normal 6 3 2 3 2" xfId="3354"/>
    <cellStyle name="Normal 6 3 2 3 3" xfId="4893"/>
    <cellStyle name="Normal 6 3 2 4" xfId="1791"/>
    <cellStyle name="Normal 6 3 2 4 2" xfId="3355"/>
    <cellStyle name="Normal 6 3 2 4 3" xfId="4894"/>
    <cellStyle name="Normal 6 3 2 5" xfId="1792"/>
    <cellStyle name="Normal 6 3 2 5 2" xfId="3356"/>
    <cellStyle name="Normal 6 3 2 5 3" xfId="4895"/>
    <cellStyle name="Normal 6 3 2 6" xfId="1787"/>
    <cellStyle name="Normal 6 3 2 6 2" xfId="5092"/>
    <cellStyle name="Normal 6 3 2 7" xfId="3351"/>
    <cellStyle name="Normal 6 3 2 8" xfId="4890"/>
    <cellStyle name="Normal 6 3 3" xfId="230"/>
    <cellStyle name="Normal 6 3 3 2" xfId="1794"/>
    <cellStyle name="Normal 6 3 3 2 2" xfId="1795"/>
    <cellStyle name="Normal 6 3 3 2 2 2" xfId="3359"/>
    <cellStyle name="Normal 6 3 3 2 2 3" xfId="4898"/>
    <cellStyle name="Normal 6 3 3 2 3" xfId="3358"/>
    <cellStyle name="Normal 6 3 3 2 4" xfId="4897"/>
    <cellStyle name="Normal 6 3 3 3" xfId="1796"/>
    <cellStyle name="Normal 6 3 3 3 2" xfId="3360"/>
    <cellStyle name="Normal 6 3 3 3 3" xfId="4899"/>
    <cellStyle name="Normal 6 3 3 4" xfId="1793"/>
    <cellStyle name="Normal 6 3 3 4 2" xfId="5093"/>
    <cellStyle name="Normal 6 3 3 5" xfId="3357"/>
    <cellStyle name="Normal 6 3 3 6" xfId="4896"/>
    <cellStyle name="Normal 6 3 4" xfId="1797"/>
    <cellStyle name="Normal 6 3 4 2" xfId="1798"/>
    <cellStyle name="Normal 6 3 4 2 2" xfId="3362"/>
    <cellStyle name="Normal 6 3 4 2 3" xfId="4901"/>
    <cellStyle name="Normal 6 3 4 3" xfId="3361"/>
    <cellStyle name="Normal 6 3 4 4" xfId="4900"/>
    <cellStyle name="Normal 6 3 5" xfId="1799"/>
    <cellStyle name="Normal 6 3 5 2" xfId="1800"/>
    <cellStyle name="Normal 6 3 5 2 2" xfId="3364"/>
    <cellStyle name="Normal 6 3 5 2 3" xfId="4903"/>
    <cellStyle name="Normal 6 3 5 3" xfId="3363"/>
    <cellStyle name="Normal 6 3 5 4" xfId="4902"/>
    <cellStyle name="Normal 6 3 6" xfId="1801"/>
    <cellStyle name="Normal 6 3 6 2" xfId="3365"/>
    <cellStyle name="Normal 6 3 6 3" xfId="4904"/>
    <cellStyle name="Normal 6 3 7" xfId="1802"/>
    <cellStyle name="Normal 6 3 7 2" xfId="3366"/>
    <cellStyle name="Normal 6 3 7 3" xfId="4905"/>
    <cellStyle name="Normal 6 3 8" xfId="1803"/>
    <cellStyle name="Normal 6 3 8 2" xfId="3367"/>
    <cellStyle name="Normal 6 3 8 3" xfId="4906"/>
    <cellStyle name="Normal 6 3 9" xfId="1786"/>
    <cellStyle name="Normal 6 3 9 2" xfId="5091"/>
    <cellStyle name="Normal 6 4" xfId="157"/>
    <cellStyle name="Normal 6 4 10" xfId="4907"/>
    <cellStyle name="Normal 6 4 2" xfId="1805"/>
    <cellStyle name="Normal 6 4 2 2" xfId="1806"/>
    <cellStyle name="Normal 6 4 2 2 2" xfId="1807"/>
    <cellStyle name="Normal 6 4 2 2 2 2" xfId="3371"/>
    <cellStyle name="Normal 6 4 2 2 2 3" xfId="4910"/>
    <cellStyle name="Normal 6 4 2 2 3" xfId="3370"/>
    <cellStyle name="Normal 6 4 2 2 4" xfId="4909"/>
    <cellStyle name="Normal 6 4 2 3" xfId="1808"/>
    <cellStyle name="Normal 6 4 2 3 2" xfId="3372"/>
    <cellStyle name="Normal 6 4 2 3 3" xfId="4911"/>
    <cellStyle name="Normal 6 4 2 4" xfId="1809"/>
    <cellStyle name="Normal 6 4 2 4 2" xfId="3373"/>
    <cellStyle name="Normal 6 4 2 4 3" xfId="4912"/>
    <cellStyle name="Normal 6 4 2 5" xfId="1810"/>
    <cellStyle name="Normal 6 4 2 5 2" xfId="3374"/>
    <cellStyle name="Normal 6 4 2 5 3" xfId="4913"/>
    <cellStyle name="Normal 6 4 2 6" xfId="3369"/>
    <cellStyle name="Normal 6 4 2 7" xfId="4908"/>
    <cellStyle name="Normal 6 4 3" xfId="1811"/>
    <cellStyle name="Normal 6 4 3 2" xfId="1812"/>
    <cellStyle name="Normal 6 4 3 2 2" xfId="1813"/>
    <cellStyle name="Normal 6 4 3 2 2 2" xfId="3377"/>
    <cellStyle name="Normal 6 4 3 2 2 3" xfId="4916"/>
    <cellStyle name="Normal 6 4 3 2 3" xfId="3376"/>
    <cellStyle name="Normal 6 4 3 2 4" xfId="4915"/>
    <cellStyle name="Normal 6 4 3 3" xfId="1814"/>
    <cellStyle name="Normal 6 4 3 3 2" xfId="3378"/>
    <cellStyle name="Normal 6 4 3 3 3" xfId="4917"/>
    <cellStyle name="Normal 6 4 3 4" xfId="3375"/>
    <cellStyle name="Normal 6 4 3 5" xfId="4914"/>
    <cellStyle name="Normal 6 4 4" xfId="1815"/>
    <cellStyle name="Normal 6 4 4 2" xfId="1816"/>
    <cellStyle name="Normal 6 4 4 2 2" xfId="3380"/>
    <cellStyle name="Normal 6 4 4 2 3" xfId="4919"/>
    <cellStyle name="Normal 6 4 4 3" xfId="3379"/>
    <cellStyle name="Normal 6 4 4 4" xfId="4918"/>
    <cellStyle name="Normal 6 4 5" xfId="1817"/>
    <cellStyle name="Normal 6 4 5 2" xfId="3381"/>
    <cellStyle name="Normal 6 4 5 3" xfId="4920"/>
    <cellStyle name="Normal 6 4 6" xfId="1818"/>
    <cellStyle name="Normal 6 4 6 2" xfId="3382"/>
    <cellStyle name="Normal 6 4 6 3" xfId="4921"/>
    <cellStyle name="Normal 6 4 7" xfId="1819"/>
    <cellStyle name="Normal 6 4 7 2" xfId="3383"/>
    <cellStyle name="Normal 6 4 7 3" xfId="4922"/>
    <cellStyle name="Normal 6 4 8" xfId="1804"/>
    <cellStyle name="Normal 6 4 8 2" xfId="5094"/>
    <cellStyle name="Normal 6 4 9" xfId="3368"/>
    <cellStyle name="Normal 6 5" xfId="202"/>
    <cellStyle name="Normal 6 5 2" xfId="1821"/>
    <cellStyle name="Normal 6 5 2 2" xfId="1822"/>
    <cellStyle name="Normal 6 5 2 2 2" xfId="1823"/>
    <cellStyle name="Normal 6 5 2 2 2 2" xfId="3387"/>
    <cellStyle name="Normal 6 5 2 2 2 3" xfId="4926"/>
    <cellStyle name="Normal 6 5 2 2 3" xfId="3386"/>
    <cellStyle name="Normal 6 5 2 2 4" xfId="4925"/>
    <cellStyle name="Normal 6 5 2 3" xfId="1824"/>
    <cellStyle name="Normal 6 5 2 3 2" xfId="3388"/>
    <cellStyle name="Normal 6 5 2 3 3" xfId="4927"/>
    <cellStyle name="Normal 6 5 2 4" xfId="3385"/>
    <cellStyle name="Normal 6 5 2 5" xfId="4924"/>
    <cellStyle name="Normal 6 5 3" xfId="1825"/>
    <cellStyle name="Normal 6 5 3 2" xfId="1826"/>
    <cellStyle name="Normal 6 5 3 2 2" xfId="3390"/>
    <cellStyle name="Normal 6 5 3 2 3" xfId="4929"/>
    <cellStyle name="Normal 6 5 3 3" xfId="3389"/>
    <cellStyle name="Normal 6 5 3 4" xfId="4928"/>
    <cellStyle name="Normal 6 5 4" xfId="1827"/>
    <cellStyle name="Normal 6 5 4 2" xfId="3391"/>
    <cellStyle name="Normal 6 5 4 3" xfId="4930"/>
    <cellStyle name="Normal 6 5 5" xfId="1828"/>
    <cellStyle name="Normal 6 5 5 2" xfId="3392"/>
    <cellStyle name="Normal 6 5 5 3" xfId="4931"/>
    <cellStyle name="Normal 6 5 6" xfId="1829"/>
    <cellStyle name="Normal 6 5 6 2" xfId="3393"/>
    <cellStyle name="Normal 6 5 6 3" xfId="4932"/>
    <cellStyle name="Normal 6 5 7" xfId="1820"/>
    <cellStyle name="Normal 6 5 7 2" xfId="5095"/>
    <cellStyle name="Normal 6 5 8" xfId="3384"/>
    <cellStyle name="Normal 6 5 9" xfId="4923"/>
    <cellStyle name="Normal 6 6" xfId="1830"/>
    <cellStyle name="Normal 6 6 2" xfId="1831"/>
    <cellStyle name="Normal 6 6 2 2" xfId="1832"/>
    <cellStyle name="Normal 6 6 2 2 2" xfId="3396"/>
    <cellStyle name="Normal 6 6 2 2 3" xfId="4935"/>
    <cellStyle name="Normal 6 6 2 3" xfId="3395"/>
    <cellStyle name="Normal 6 6 2 4" xfId="4934"/>
    <cellStyle name="Normal 6 6 3" xfId="1833"/>
    <cellStyle name="Normal 6 6 3 2" xfId="3397"/>
    <cellStyle name="Normal 6 6 3 3" xfId="4936"/>
    <cellStyle name="Normal 6 6 4" xfId="1834"/>
    <cellStyle name="Normal 6 6 4 2" xfId="3398"/>
    <cellStyle name="Normal 6 6 4 3" xfId="4937"/>
    <cellStyle name="Normal 6 6 5" xfId="1835"/>
    <cellStyle name="Normal 6 6 5 2" xfId="3399"/>
    <cellStyle name="Normal 6 6 5 3" xfId="4938"/>
    <cellStyle name="Normal 6 6 6" xfId="3394"/>
    <cellStyle name="Normal 6 6 7" xfId="4933"/>
    <cellStyle name="Normal 6 7" xfId="1836"/>
    <cellStyle name="Normal 6 7 2" xfId="1837"/>
    <cellStyle name="Normal 6 7 2 2" xfId="1838"/>
    <cellStyle name="Normal 6 7 2 2 2" xfId="3402"/>
    <cellStyle name="Normal 6 7 2 2 3" xfId="4941"/>
    <cellStyle name="Normal 6 7 2 3" xfId="3401"/>
    <cellStyle name="Normal 6 7 2 4" xfId="4940"/>
    <cellStyle name="Normal 6 7 3" xfId="1839"/>
    <cellStyle name="Normal 6 7 3 2" xfId="3403"/>
    <cellStyle name="Normal 6 7 3 3" xfId="4942"/>
    <cellStyle name="Normal 6 7 4" xfId="3400"/>
    <cellStyle name="Normal 6 7 5" xfId="4939"/>
    <cellStyle name="Normal 6 8" xfId="1840"/>
    <cellStyle name="Normal 6 8 2" xfId="1841"/>
    <cellStyle name="Normal 6 8 2 2" xfId="1842"/>
    <cellStyle name="Normal 6 8 2 2 2" xfId="3406"/>
    <cellStyle name="Normal 6 8 2 2 3" xfId="4945"/>
    <cellStyle name="Normal 6 8 2 3" xfId="3405"/>
    <cellStyle name="Normal 6 8 2 4" xfId="4944"/>
    <cellStyle name="Normal 6 8 3" xfId="1843"/>
    <cellStyle name="Normal 6 8 3 2" xfId="3407"/>
    <cellStyle name="Normal 6 8 3 3" xfId="4946"/>
    <cellStyle name="Normal 6 8 4" xfId="3404"/>
    <cellStyle name="Normal 6 8 5" xfId="4943"/>
    <cellStyle name="Normal 6 9" xfId="1844"/>
    <cellStyle name="Normal 6 9 2" xfId="1845"/>
    <cellStyle name="Normal 6 9 2 2" xfId="3409"/>
    <cellStyle name="Normal 6 9 2 3" xfId="4948"/>
    <cellStyle name="Normal 6 9 3" xfId="3408"/>
    <cellStyle name="Normal 6 9 4" xfId="4947"/>
    <cellStyle name="Normal 62" xfId="39"/>
    <cellStyle name="Normal 62 2" xfId="57"/>
    <cellStyle name="Normal 62 2 2" xfId="1846"/>
    <cellStyle name="Normal 62 3" xfId="1847"/>
    <cellStyle name="Normal 62 4" xfId="51"/>
    <cellStyle name="Normal 62_List1" xfId="77"/>
    <cellStyle name="Normal 7" xfId="1848"/>
    <cellStyle name="Normal 8" xfId="1849"/>
    <cellStyle name="Normal 8 2" xfId="1850"/>
    <cellStyle name="Normal 8 2 2" xfId="1851"/>
    <cellStyle name="Normal 8 2 2 2" xfId="3412"/>
    <cellStyle name="Normal 8 2 2 3" xfId="4951"/>
    <cellStyle name="Normal 8 2 3" xfId="3411"/>
    <cellStyle name="Normal 8 2 4" xfId="4950"/>
    <cellStyle name="Normal 8 3" xfId="1852"/>
    <cellStyle name="Normal 8 3 2" xfId="3413"/>
    <cellStyle name="Normal 8 3 3" xfId="4952"/>
    <cellStyle name="Normal 8 4" xfId="1853"/>
    <cellStyle name="Normal 8 4 2" xfId="3414"/>
    <cellStyle name="Normal 8 4 3" xfId="4953"/>
    <cellStyle name="Normal 8 5" xfId="1854"/>
    <cellStyle name="Normal 8 5 2" xfId="3415"/>
    <cellStyle name="Normal 8 5 3" xfId="4954"/>
    <cellStyle name="Normal 8 6" xfId="3410"/>
    <cellStyle name="Normal 8 7" xfId="4949"/>
    <cellStyle name="Normal 9" xfId="1855"/>
    <cellStyle name="Normal 9 2" xfId="1856"/>
    <cellStyle name="Normal 9 2 2" xfId="1857"/>
    <cellStyle name="Normal 9 2 2 2" xfId="3418"/>
    <cellStyle name="Normal 9 2 2 3" xfId="4957"/>
    <cellStyle name="Normal 9 2 3" xfId="3417"/>
    <cellStyle name="Normal 9 2 4" xfId="4956"/>
    <cellStyle name="Normal 9 3" xfId="1858"/>
    <cellStyle name="Normal 9 3 2" xfId="3419"/>
    <cellStyle name="Normal 9 3 3" xfId="4958"/>
    <cellStyle name="Normal 9 4" xfId="1859"/>
    <cellStyle name="Normal 9 4 2" xfId="3420"/>
    <cellStyle name="Normal 9 4 3" xfId="4959"/>
    <cellStyle name="Normal 9 5" xfId="1860"/>
    <cellStyle name="Normal 9 5 2" xfId="3421"/>
    <cellStyle name="Normal 9 5 3" xfId="4960"/>
    <cellStyle name="Normal 9 6" xfId="3416"/>
    <cellStyle name="Normal 9 7" xfId="4955"/>
    <cellStyle name="Normal1" xfId="1861"/>
    <cellStyle name="Normalno" xfId="0" builtinId="0"/>
    <cellStyle name="Note 2" xfId="46"/>
    <cellStyle name="Note 2 2" xfId="59"/>
    <cellStyle name="Note 2 3" xfId="1863"/>
    <cellStyle name="Note 2 4" xfId="1862"/>
    <cellStyle name="Note 2 5" xfId="52"/>
    <cellStyle name="Note 3" xfId="58"/>
    <cellStyle name="Note 3 2" xfId="75"/>
    <cellStyle name="Note 3 3" xfId="90"/>
    <cellStyle name="Note 3 4" xfId="1864"/>
    <cellStyle name="Note 3 4 2" xfId="1865"/>
    <cellStyle name="Note 3 5" xfId="1866"/>
    <cellStyle name="Note 3 5 2" xfId="1867"/>
    <cellStyle name="Note 3 5 3" xfId="1868"/>
    <cellStyle name="Note 3 6" xfId="1869"/>
    <cellStyle name="Note 3 7" xfId="1870"/>
    <cellStyle name="Note 3 8" xfId="3422"/>
    <cellStyle name="Note 4" xfId="91"/>
    <cellStyle name="Note 5" xfId="92"/>
    <cellStyle name="Note 6" xfId="119"/>
    <cellStyle name="Note 6 2" xfId="121"/>
    <cellStyle name="Note 6 2 2" xfId="1871"/>
    <cellStyle name="Note 6 3" xfId="1872"/>
    <cellStyle name="Note 6 4" xfId="1873"/>
    <cellStyle name="Note 6 5" xfId="1874"/>
    <cellStyle name="Note 6 6" xfId="1875"/>
    <cellStyle name="Note 7" xfId="1876"/>
    <cellStyle name="Note 7 2" xfId="1877"/>
    <cellStyle name="Note 7 3" xfId="1878"/>
    <cellStyle name="Note 7 4" xfId="1879"/>
    <cellStyle name="Note 8" xfId="1880"/>
    <cellStyle name="Obično 2" xfId="93"/>
    <cellStyle name="Obično_List1" xfId="49"/>
    <cellStyle name="opis" xfId="99"/>
    <cellStyle name="Output 2" xfId="1881"/>
    <cellStyle name="Percent 2" xfId="94"/>
    <cellStyle name="potpis" xfId="98"/>
    <cellStyle name="Povezana ćelija" xfId="37" builtinId="24" customBuiltin="1"/>
    <cellStyle name="Provjera ćelije" xfId="27" builtinId="23" customBuiltin="1"/>
    <cellStyle name="st" xfId="97"/>
    <cellStyle name="Stil 1" xfId="95"/>
    <cellStyle name="Style 1" xfId="42"/>
    <cellStyle name="Tekst objašnjenja" xfId="30" builtinId="53" customBuiltin="1"/>
    <cellStyle name="Tekst upozorenja" xfId="45" builtinId="11" customBuiltin="1"/>
    <cellStyle name="Title 2" xfId="1882"/>
    <cellStyle name="Total 2" xfId="1883"/>
    <cellStyle name="Ukupni zbroj" xfId="44" builtinId="25" customBuiltin="1"/>
    <cellStyle name="Unos" xfId="36" builtinId="20" customBuiltin="1"/>
    <cellStyle name="Valuta" xfId="29" builtinId="4"/>
    <cellStyle name="Zarez" xfId="28"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84"/>
  <sheetViews>
    <sheetView showZeros="0" tabSelected="1" topLeftCell="A387" zoomScaleNormal="100" workbookViewId="0">
      <selection activeCell="P405" sqref="P405"/>
    </sheetView>
  </sheetViews>
  <sheetFormatPr defaultRowHeight="15"/>
  <cols>
    <col min="1" max="1" width="40.5703125" style="21" customWidth="1"/>
    <col min="2" max="2" width="8.7109375" style="21" customWidth="1"/>
    <col min="3" max="3" width="10.85546875" style="31" customWidth="1"/>
    <col min="4" max="4" width="11.7109375" style="31" customWidth="1"/>
    <col min="5" max="5" width="14.7109375" style="21" customWidth="1"/>
    <col min="6" max="6" width="0.140625" style="21" customWidth="1"/>
    <col min="7" max="7" width="11" style="21" hidden="1" customWidth="1"/>
    <col min="8" max="8" width="13.85546875" style="21" hidden="1" customWidth="1"/>
    <col min="9" max="9" width="18.7109375" style="21" hidden="1" customWidth="1"/>
    <col min="10" max="16384" width="9.140625" style="21"/>
  </cols>
  <sheetData>
    <row r="1" spans="1:12" s="13" customFormat="1">
      <c r="A1" s="83"/>
      <c r="B1" s="84"/>
      <c r="C1" s="84"/>
      <c r="D1" s="84"/>
      <c r="E1" s="84"/>
      <c r="F1" s="84"/>
      <c r="G1" s="84"/>
    </row>
    <row r="2" spans="1:12" s="13" customFormat="1">
      <c r="A2" s="83"/>
      <c r="B2" s="84"/>
      <c r="C2" s="84"/>
      <c r="D2" s="84"/>
      <c r="E2" s="84"/>
      <c r="F2" s="84"/>
      <c r="G2" s="84"/>
    </row>
    <row r="3" spans="1:12" s="13" customFormat="1">
      <c r="A3" s="83"/>
      <c r="B3" s="84"/>
      <c r="C3" s="84"/>
      <c r="D3" s="84"/>
      <c r="E3" s="84"/>
      <c r="F3" s="84"/>
      <c r="G3" s="84"/>
    </row>
    <row r="4" spans="1:12" s="13" customFormat="1">
      <c r="A4" s="85"/>
      <c r="B4" s="84"/>
      <c r="C4" s="84"/>
      <c r="D4" s="84"/>
      <c r="E4" s="84"/>
      <c r="F4" s="84"/>
      <c r="G4" s="84"/>
    </row>
    <row r="5" spans="1:12" s="13" customFormat="1">
      <c r="A5" s="85"/>
      <c r="B5" s="84"/>
      <c r="C5" s="84"/>
      <c r="D5" s="84"/>
      <c r="E5" s="84"/>
      <c r="F5" s="84"/>
      <c r="G5" s="84"/>
    </row>
    <row r="6" spans="1:12" s="13" customFormat="1">
      <c r="A6" s="85"/>
      <c r="B6" s="84"/>
      <c r="C6" s="84"/>
      <c r="D6" s="84"/>
      <c r="E6" s="84"/>
      <c r="F6" s="84"/>
      <c r="G6" s="84"/>
    </row>
    <row r="7" spans="1:12" s="13" customFormat="1">
      <c r="A7" s="86"/>
      <c r="B7" s="84"/>
      <c r="C7" s="84"/>
      <c r="D7" s="84"/>
      <c r="E7" s="84"/>
      <c r="F7" s="84"/>
      <c r="G7" s="84"/>
    </row>
    <row r="8" spans="1:12" s="13" customFormat="1">
      <c r="A8" s="84"/>
      <c r="B8" s="84"/>
      <c r="C8" s="84"/>
      <c r="D8" s="84"/>
      <c r="E8" s="84"/>
      <c r="F8" s="84"/>
      <c r="G8" s="84"/>
    </row>
    <row r="9" spans="1:12" s="13" customFormat="1">
      <c r="A9" s="84"/>
      <c r="B9" s="84"/>
      <c r="C9" s="84"/>
      <c r="D9" s="84"/>
      <c r="E9" s="84"/>
      <c r="F9" s="84"/>
      <c r="G9" s="84"/>
    </row>
    <row r="10" spans="1:12" s="13" customFormat="1">
      <c r="A10" s="84"/>
      <c r="B10" s="84"/>
      <c r="C10" s="84"/>
      <c r="D10" s="84"/>
      <c r="E10" s="84"/>
      <c r="F10" s="84"/>
      <c r="G10" s="84"/>
    </row>
    <row r="11" spans="1:12" s="13" customFormat="1">
      <c r="A11" s="84"/>
      <c r="B11" s="84"/>
      <c r="C11" s="84"/>
      <c r="D11" s="84"/>
      <c r="E11" s="84"/>
      <c r="F11" s="84"/>
      <c r="G11" s="84"/>
    </row>
    <row r="12" spans="1:12" s="13" customFormat="1">
      <c r="A12" s="84"/>
      <c r="B12" s="84"/>
      <c r="C12" s="84"/>
      <c r="D12" s="84"/>
      <c r="E12" s="84"/>
      <c r="F12" s="84"/>
      <c r="G12" s="84"/>
    </row>
    <row r="13" spans="1:12" s="14" customFormat="1">
      <c r="A13" s="87"/>
      <c r="B13" s="87"/>
      <c r="C13" s="87"/>
      <c r="D13" s="87"/>
      <c r="E13" s="87"/>
      <c r="F13" s="87"/>
      <c r="G13" s="87"/>
    </row>
    <row r="14" spans="1:12" s="16" customFormat="1" ht="28.5" customHeight="1">
      <c r="A14" s="202" t="s">
        <v>30</v>
      </c>
      <c r="B14" s="203"/>
      <c r="C14" s="203"/>
      <c r="D14" s="203"/>
      <c r="E14" s="204"/>
      <c r="F14" s="88"/>
      <c r="G14" s="89"/>
      <c r="H14" s="15"/>
      <c r="I14" s="15"/>
      <c r="J14" s="15"/>
      <c r="K14" s="15"/>
      <c r="L14" s="15"/>
    </row>
    <row r="15" spans="1:12" s="13" customFormat="1">
      <c r="A15" s="84"/>
      <c r="B15" s="84"/>
      <c r="C15" s="84"/>
      <c r="D15" s="84"/>
      <c r="E15" s="84"/>
      <c r="F15" s="84"/>
      <c r="G15" s="84"/>
    </row>
    <row r="16" spans="1:12" s="13" customFormat="1">
      <c r="A16" s="84"/>
      <c r="B16" s="84"/>
      <c r="C16" s="84"/>
      <c r="D16" s="84"/>
      <c r="E16" s="84"/>
      <c r="F16" s="84"/>
      <c r="G16" s="84"/>
    </row>
    <row r="17" spans="1:13" s="14" customFormat="1">
      <c r="A17" s="87"/>
      <c r="B17" s="87"/>
      <c r="C17" s="87"/>
      <c r="D17" s="87"/>
      <c r="E17" s="87"/>
      <c r="F17" s="87"/>
      <c r="G17" s="87"/>
    </row>
    <row r="18" spans="1:13" s="13" customFormat="1" ht="16.5" customHeight="1">
      <c r="A18" s="205" t="s">
        <v>138</v>
      </c>
      <c r="B18" s="205"/>
      <c r="C18" s="205"/>
      <c r="D18" s="205"/>
      <c r="E18" s="205"/>
      <c r="F18" s="206"/>
      <c r="G18" s="84"/>
      <c r="H18" s="17"/>
      <c r="I18" s="17"/>
      <c r="J18" s="17"/>
      <c r="K18" s="17"/>
      <c r="L18" s="17"/>
      <c r="M18" s="18"/>
    </row>
    <row r="19" spans="1:13" s="13" customFormat="1">
      <c r="A19" s="207" t="s">
        <v>140</v>
      </c>
      <c r="B19" s="208"/>
      <c r="C19" s="208"/>
      <c r="D19" s="208"/>
      <c r="E19" s="208"/>
      <c r="F19" s="90"/>
      <c r="G19" s="90"/>
      <c r="H19" s="17"/>
      <c r="I19" s="17"/>
      <c r="J19" s="17"/>
      <c r="K19" s="17"/>
      <c r="L19" s="17"/>
      <c r="M19" s="18"/>
    </row>
    <row r="20" spans="1:13" s="14" customFormat="1">
      <c r="A20" s="90"/>
      <c r="B20" s="90"/>
      <c r="C20" s="90"/>
      <c r="D20" s="90"/>
      <c r="E20" s="90"/>
      <c r="F20" s="90"/>
      <c r="G20" s="90"/>
      <c r="H20" s="17"/>
      <c r="I20" s="17"/>
      <c r="J20" s="17"/>
      <c r="K20" s="17"/>
      <c r="L20" s="17"/>
      <c r="M20" s="19"/>
    </row>
    <row r="21" spans="1:13" s="13" customFormat="1">
      <c r="A21" s="205" t="s">
        <v>139</v>
      </c>
      <c r="B21" s="205"/>
      <c r="C21" s="205"/>
      <c r="D21" s="205"/>
      <c r="E21" s="205"/>
      <c r="F21" s="84"/>
      <c r="G21" s="84"/>
      <c r="H21" s="17"/>
      <c r="I21" s="17"/>
      <c r="J21" s="17"/>
      <c r="K21" s="17"/>
      <c r="L21" s="17"/>
      <c r="M21" s="18"/>
    </row>
    <row r="22" spans="1:13" s="13" customFormat="1">
      <c r="A22" s="90"/>
      <c r="B22" s="90"/>
      <c r="C22" s="90"/>
      <c r="D22" s="90"/>
      <c r="E22" s="90"/>
      <c r="F22" s="90"/>
      <c r="G22" s="90"/>
      <c r="H22" s="17"/>
      <c r="I22" s="17"/>
      <c r="J22" s="17"/>
      <c r="K22" s="17"/>
      <c r="L22" s="17"/>
      <c r="M22" s="18"/>
    </row>
    <row r="23" spans="1:13" s="13" customFormat="1">
      <c r="A23" s="90"/>
      <c r="B23" s="90"/>
      <c r="C23" s="90"/>
      <c r="D23" s="90"/>
      <c r="E23" s="90"/>
      <c r="F23" s="90"/>
      <c r="G23" s="90"/>
      <c r="H23" s="17"/>
      <c r="I23" s="17"/>
      <c r="J23" s="17"/>
      <c r="K23" s="17"/>
      <c r="L23" s="17"/>
      <c r="M23" s="18"/>
    </row>
    <row r="24" spans="1:13" s="13" customFormat="1">
      <c r="A24" s="205"/>
      <c r="B24" s="205"/>
      <c r="C24" s="205"/>
      <c r="D24" s="205"/>
      <c r="E24" s="205"/>
      <c r="F24" s="209"/>
      <c r="G24" s="209"/>
      <c r="H24" s="17"/>
      <c r="I24" s="17"/>
      <c r="J24" s="17"/>
      <c r="K24" s="17"/>
      <c r="L24" s="17"/>
      <c r="M24" s="18"/>
    </row>
    <row r="25" spans="1:13" s="13" customFormat="1">
      <c r="A25" s="84"/>
      <c r="B25" s="84"/>
      <c r="C25" s="84"/>
      <c r="D25" s="84"/>
      <c r="E25" s="84"/>
      <c r="F25" s="84"/>
      <c r="G25" s="84"/>
    </row>
    <row r="26" spans="1:13" s="13" customFormat="1">
      <c r="A26" s="84"/>
      <c r="B26" s="84"/>
      <c r="C26" s="84"/>
      <c r="D26" s="84"/>
      <c r="E26" s="84"/>
      <c r="F26" s="84"/>
      <c r="G26" s="84"/>
    </row>
    <row r="27" spans="1:13" s="13" customFormat="1">
      <c r="A27" s="84"/>
      <c r="B27" s="84"/>
      <c r="C27" s="84"/>
      <c r="D27" s="84"/>
      <c r="E27" s="84"/>
      <c r="F27" s="84"/>
      <c r="G27" s="84"/>
    </row>
    <row r="28" spans="1:13" s="13" customFormat="1">
      <c r="A28" s="84"/>
      <c r="B28" s="84"/>
      <c r="C28" s="84"/>
      <c r="D28" s="84"/>
      <c r="E28" s="84"/>
      <c r="F28" s="84"/>
      <c r="G28" s="84"/>
    </row>
    <row r="29" spans="1:13" s="13" customFormat="1">
      <c r="A29" s="84"/>
      <c r="B29" s="84"/>
      <c r="C29" s="84"/>
      <c r="D29" s="84"/>
      <c r="E29" s="84"/>
      <c r="F29" s="84"/>
      <c r="G29" s="84"/>
    </row>
    <row r="30" spans="1:13" s="13" customFormat="1">
      <c r="A30" s="84"/>
      <c r="B30" s="84"/>
      <c r="C30" s="84"/>
      <c r="D30" s="84"/>
      <c r="E30" s="84"/>
      <c r="F30" s="84"/>
      <c r="G30" s="84"/>
    </row>
    <row r="31" spans="1:13" s="13" customFormat="1">
      <c r="A31" s="84"/>
      <c r="B31" s="84"/>
      <c r="C31" s="84"/>
      <c r="D31" s="84"/>
      <c r="E31" s="84"/>
      <c r="F31" s="84"/>
      <c r="G31" s="84"/>
    </row>
    <row r="32" spans="1:13" s="13" customFormat="1">
      <c r="A32" s="84"/>
      <c r="B32" s="84"/>
      <c r="C32" s="84"/>
      <c r="D32" s="84"/>
      <c r="E32" s="84"/>
      <c r="F32" s="84"/>
      <c r="G32" s="84"/>
    </row>
    <row r="33" spans="1:7" s="13" customFormat="1">
      <c r="A33" s="84"/>
      <c r="B33" s="84"/>
      <c r="C33" s="84"/>
      <c r="D33" s="84"/>
      <c r="E33" s="84"/>
      <c r="F33" s="84"/>
      <c r="G33" s="84"/>
    </row>
    <row r="34" spans="1:7" s="13" customFormat="1">
      <c r="A34" s="3"/>
      <c r="B34" s="3"/>
      <c r="C34" s="3"/>
      <c r="D34" s="3"/>
      <c r="E34" s="3"/>
      <c r="F34" s="84"/>
      <c r="G34" s="84"/>
    </row>
    <row r="35" spans="1:7" s="13" customFormat="1">
      <c r="A35" s="3"/>
      <c r="B35" s="3"/>
      <c r="C35" s="3"/>
      <c r="D35" s="3"/>
      <c r="E35" s="3"/>
      <c r="F35" s="84"/>
      <c r="G35" s="84"/>
    </row>
    <row r="36" spans="1:7" s="13" customFormat="1">
      <c r="A36" s="3"/>
      <c r="B36" s="3"/>
      <c r="C36" s="3"/>
      <c r="D36" s="3"/>
      <c r="E36" s="3"/>
      <c r="F36" s="84"/>
      <c r="G36" s="84"/>
    </row>
    <row r="37" spans="1:7" s="13" customFormat="1">
      <c r="A37" s="3"/>
      <c r="B37" s="3"/>
      <c r="C37" s="3"/>
      <c r="D37" s="3"/>
      <c r="E37" s="3"/>
      <c r="F37" s="84"/>
      <c r="G37" s="84"/>
    </row>
    <row r="38" spans="1:7" s="13" customFormat="1">
      <c r="A38" s="3"/>
      <c r="B38" s="3"/>
      <c r="C38" s="3"/>
      <c r="D38" s="3"/>
      <c r="E38" s="3"/>
      <c r="F38" s="84"/>
      <c r="G38" s="84"/>
    </row>
    <row r="39" spans="1:7" s="13" customFormat="1">
      <c r="A39" s="3"/>
      <c r="B39" s="3"/>
      <c r="C39" s="3"/>
      <c r="D39" s="3"/>
      <c r="E39" s="3"/>
      <c r="F39" s="84"/>
      <c r="G39" s="84"/>
    </row>
    <row r="40" spans="1:7" s="13" customFormat="1">
      <c r="A40" s="3"/>
      <c r="B40" s="3"/>
      <c r="C40" s="3"/>
      <c r="D40" s="3"/>
      <c r="E40" s="3"/>
      <c r="F40" s="84"/>
      <c r="G40" s="84"/>
    </row>
    <row r="41" spans="1:7" s="13" customFormat="1">
      <c r="A41" s="3"/>
      <c r="B41" s="3"/>
      <c r="C41" s="3"/>
      <c r="D41" s="3"/>
      <c r="E41" s="3"/>
      <c r="F41" s="84"/>
      <c r="G41" s="84"/>
    </row>
    <row r="42" spans="1:7" s="13" customFormat="1">
      <c r="A42" s="3"/>
      <c r="B42" s="3"/>
      <c r="C42" s="3"/>
      <c r="D42" s="3"/>
      <c r="E42" s="3"/>
      <c r="F42" s="84"/>
      <c r="G42" s="84"/>
    </row>
    <row r="43" spans="1:7" s="13" customFormat="1">
      <c r="A43" s="3"/>
      <c r="B43" s="3"/>
      <c r="C43" s="3"/>
      <c r="D43" s="3"/>
      <c r="E43" s="3"/>
      <c r="F43" s="84"/>
      <c r="G43" s="84"/>
    </row>
    <row r="44" spans="1:7" s="13" customFormat="1">
      <c r="A44" s="3"/>
      <c r="B44" s="3"/>
      <c r="C44" s="3"/>
      <c r="D44" s="3"/>
      <c r="E44" s="3"/>
      <c r="F44" s="84"/>
      <c r="G44" s="84"/>
    </row>
    <row r="45" spans="1:7" s="13" customFormat="1">
      <c r="A45" s="3"/>
      <c r="B45" s="3"/>
      <c r="C45" s="3"/>
      <c r="D45" s="3"/>
      <c r="E45" s="3"/>
      <c r="F45" s="84"/>
      <c r="G45" s="84"/>
    </row>
    <row r="46" spans="1:7" s="13" customFormat="1">
      <c r="A46" s="3"/>
      <c r="B46" s="3"/>
      <c r="C46" s="3"/>
      <c r="D46" s="3"/>
      <c r="E46" s="3"/>
      <c r="F46" s="84"/>
      <c r="G46" s="84"/>
    </row>
    <row r="47" spans="1:7" s="13" customFormat="1">
      <c r="A47" s="84"/>
      <c r="B47" s="84"/>
      <c r="C47" s="84"/>
      <c r="D47" s="84"/>
      <c r="E47" s="84"/>
      <c r="F47" s="84"/>
      <c r="G47" s="84"/>
    </row>
    <row r="48" spans="1:7" s="13" customFormat="1">
      <c r="A48" s="84"/>
      <c r="B48" s="84"/>
      <c r="C48" s="84"/>
      <c r="D48" s="84"/>
      <c r="E48" s="84"/>
      <c r="F48" s="84"/>
      <c r="G48" s="84"/>
    </row>
    <row r="49" spans="1:13" s="13" customFormat="1">
      <c r="A49" s="84"/>
      <c r="B49" s="84"/>
      <c r="C49" s="84"/>
      <c r="D49" s="84"/>
      <c r="E49" s="84"/>
      <c r="F49" s="84"/>
      <c r="G49" s="84"/>
    </row>
    <row r="50" spans="1:13">
      <c r="A50" s="195" t="s">
        <v>20</v>
      </c>
      <c r="B50" s="195"/>
      <c r="C50" s="195"/>
      <c r="D50" s="195"/>
      <c r="E50" s="195"/>
      <c r="F50" s="91"/>
      <c r="G50" s="92"/>
      <c r="H50" s="13"/>
      <c r="I50" s="13"/>
      <c r="J50" s="13"/>
      <c r="K50" s="13"/>
      <c r="L50" s="13"/>
      <c r="M50" s="20"/>
    </row>
    <row r="51" spans="1:13">
      <c r="A51" s="195" t="s">
        <v>32</v>
      </c>
      <c r="B51" s="195"/>
      <c r="C51" s="195"/>
      <c r="D51" s="195"/>
      <c r="E51" s="195"/>
      <c r="F51" s="91"/>
      <c r="G51" s="92"/>
      <c r="H51" s="13"/>
      <c r="I51" s="13"/>
      <c r="J51" s="13"/>
      <c r="K51" s="13"/>
      <c r="L51" s="13"/>
      <c r="M51" s="20"/>
    </row>
    <row r="52" spans="1:13">
      <c r="A52" s="195" t="s">
        <v>141</v>
      </c>
      <c r="B52" s="196"/>
      <c r="C52" s="196"/>
      <c r="D52" s="196"/>
      <c r="E52" s="196"/>
      <c r="F52" s="93"/>
      <c r="G52" s="94"/>
      <c r="H52" s="6"/>
      <c r="I52" s="6"/>
      <c r="J52" s="6"/>
      <c r="K52" s="6"/>
      <c r="L52" s="6"/>
      <c r="M52" s="22"/>
    </row>
    <row r="53" spans="1:13">
      <c r="A53" s="91"/>
      <c r="B53" s="95"/>
      <c r="C53" s="95"/>
      <c r="D53" s="95"/>
      <c r="E53" s="95"/>
      <c r="F53" s="93"/>
      <c r="G53" s="94"/>
      <c r="H53" s="6"/>
      <c r="I53" s="6"/>
      <c r="J53" s="6"/>
      <c r="K53" s="6"/>
      <c r="L53" s="6"/>
      <c r="M53" s="22"/>
    </row>
    <row r="54" spans="1:13" s="22" customFormat="1" ht="14.25">
      <c r="A54" s="96" t="s">
        <v>7</v>
      </c>
      <c r="B54" s="3"/>
      <c r="C54" s="3"/>
      <c r="D54" s="3"/>
      <c r="E54" s="3"/>
      <c r="F54" s="94"/>
      <c r="G54" s="94"/>
      <c r="H54" s="6"/>
      <c r="I54" s="6"/>
      <c r="J54" s="6"/>
      <c r="K54" s="6"/>
      <c r="L54" s="6"/>
    </row>
    <row r="55" spans="1:13" s="22" customFormat="1" ht="12" customHeight="1">
      <c r="A55" s="96"/>
      <c r="B55" s="3"/>
      <c r="C55" s="3"/>
      <c r="D55" s="3"/>
      <c r="E55" s="3"/>
      <c r="F55" s="94"/>
      <c r="G55" s="94"/>
      <c r="H55" s="6"/>
      <c r="I55" s="6"/>
      <c r="J55" s="6"/>
      <c r="K55" s="6"/>
      <c r="L55" s="6"/>
    </row>
    <row r="56" spans="1:13" s="23" customFormat="1" ht="12.75">
      <c r="A56" s="97"/>
      <c r="B56" s="98" t="s">
        <v>8</v>
      </c>
      <c r="C56" s="99" t="s">
        <v>9</v>
      </c>
      <c r="D56" s="99" t="s">
        <v>10</v>
      </c>
      <c r="E56" s="100" t="s">
        <v>11</v>
      </c>
      <c r="F56" s="101"/>
      <c r="G56" s="101"/>
      <c r="H56" s="24"/>
      <c r="I56" s="24"/>
      <c r="J56" s="24"/>
      <c r="K56" s="24"/>
      <c r="L56" s="24"/>
    </row>
    <row r="57" spans="1:13" s="22" customFormat="1" ht="12" customHeight="1">
      <c r="A57" s="2"/>
      <c r="B57" s="3"/>
      <c r="C57" s="3"/>
      <c r="D57" s="3"/>
      <c r="E57" s="3"/>
      <c r="F57" s="94"/>
      <c r="G57" s="94"/>
      <c r="H57" s="6"/>
      <c r="I57" s="6"/>
      <c r="J57" s="6"/>
      <c r="K57" s="6"/>
      <c r="L57" s="6"/>
    </row>
    <row r="58" spans="1:13" s="22" customFormat="1" ht="42.75">
      <c r="A58" s="2" t="s">
        <v>51</v>
      </c>
      <c r="B58" s="3"/>
      <c r="C58" s="4"/>
      <c r="D58" s="4"/>
      <c r="E58" s="3"/>
      <c r="F58" s="94"/>
      <c r="G58" s="94"/>
      <c r="H58" s="6"/>
      <c r="I58" s="6"/>
      <c r="J58" s="6"/>
      <c r="K58" s="6"/>
      <c r="L58" s="6"/>
    </row>
    <row r="59" spans="1:13" s="22" customFormat="1" ht="14.25">
      <c r="A59" s="2" t="s">
        <v>50</v>
      </c>
      <c r="B59" s="3" t="s">
        <v>6</v>
      </c>
      <c r="C59" s="4">
        <v>8</v>
      </c>
      <c r="D59" s="26"/>
      <c r="E59" s="3">
        <f>C59*D59</f>
        <v>0</v>
      </c>
      <c r="H59" s="6"/>
      <c r="I59" s="6"/>
      <c r="J59" s="6"/>
      <c r="K59" s="6"/>
      <c r="L59" s="6"/>
    </row>
    <row r="60" spans="1:13" s="22" customFormat="1" ht="14.25">
      <c r="A60" s="2" t="s">
        <v>73</v>
      </c>
      <c r="B60" s="3" t="s">
        <v>6</v>
      </c>
      <c r="C60" s="4">
        <v>8</v>
      </c>
      <c r="D60" s="26"/>
      <c r="E60" s="3">
        <f t="shared" ref="E60:E97" si="0">C60*D60</f>
        <v>0</v>
      </c>
      <c r="H60" s="6"/>
      <c r="I60" s="6"/>
      <c r="J60" s="6"/>
      <c r="K60" s="6"/>
      <c r="L60" s="6"/>
    </row>
    <row r="61" spans="1:13" s="22" customFormat="1" ht="11.25" customHeight="1">
      <c r="A61" s="2"/>
      <c r="B61" s="3"/>
      <c r="C61" s="4"/>
      <c r="D61" s="4"/>
      <c r="E61" s="3">
        <f t="shared" si="0"/>
        <v>0</v>
      </c>
      <c r="H61" s="6"/>
      <c r="I61" s="6"/>
      <c r="J61" s="6"/>
      <c r="K61" s="6"/>
      <c r="L61" s="6"/>
    </row>
    <row r="62" spans="1:13" s="22" customFormat="1" ht="71.25">
      <c r="A62" s="2" t="s">
        <v>35</v>
      </c>
      <c r="B62" s="3"/>
      <c r="C62" s="4"/>
      <c r="D62" s="4"/>
      <c r="E62" s="3">
        <f t="shared" si="0"/>
        <v>0</v>
      </c>
      <c r="H62" s="6"/>
      <c r="I62" s="6"/>
      <c r="J62" s="6"/>
      <c r="K62" s="6"/>
      <c r="L62" s="6"/>
    </row>
    <row r="63" spans="1:13" s="22" customFormat="1" ht="14.25">
      <c r="A63" s="2" t="s">
        <v>33</v>
      </c>
      <c r="B63" s="3" t="s">
        <v>6</v>
      </c>
      <c r="C63" s="4">
        <v>6</v>
      </c>
      <c r="D63" s="26"/>
      <c r="E63" s="3">
        <f t="shared" si="0"/>
        <v>0</v>
      </c>
      <c r="H63" s="6"/>
      <c r="I63" s="6"/>
      <c r="J63" s="6"/>
      <c r="K63" s="6"/>
      <c r="L63" s="6"/>
    </row>
    <row r="64" spans="1:13" s="22" customFormat="1" ht="14.25">
      <c r="A64" s="2" t="s">
        <v>28</v>
      </c>
      <c r="B64" s="3" t="s">
        <v>6</v>
      </c>
      <c r="C64" s="4">
        <v>8</v>
      </c>
      <c r="D64" s="26"/>
      <c r="E64" s="3">
        <f t="shared" si="0"/>
        <v>0</v>
      </c>
      <c r="H64" s="6"/>
      <c r="I64" s="6"/>
      <c r="J64" s="6"/>
      <c r="K64" s="6"/>
      <c r="L64" s="6"/>
    </row>
    <row r="65" spans="1:12" s="22" customFormat="1" ht="14.25">
      <c r="A65" s="2" t="s">
        <v>45</v>
      </c>
      <c r="B65" s="3" t="s">
        <v>6</v>
      </c>
      <c r="C65" s="4">
        <v>5</v>
      </c>
      <c r="D65" s="26"/>
      <c r="E65" s="3">
        <f t="shared" si="0"/>
        <v>0</v>
      </c>
      <c r="H65" s="6"/>
      <c r="I65" s="6"/>
      <c r="J65" s="6"/>
      <c r="K65" s="6"/>
      <c r="L65" s="6"/>
    </row>
    <row r="66" spans="1:12" s="22" customFormat="1" ht="14.25">
      <c r="A66" s="2" t="s">
        <v>44</v>
      </c>
      <c r="B66" s="3" t="s">
        <v>6</v>
      </c>
      <c r="C66" s="4">
        <v>6</v>
      </c>
      <c r="D66" s="26"/>
      <c r="E66" s="3">
        <f t="shared" si="0"/>
        <v>0</v>
      </c>
      <c r="H66" s="6"/>
      <c r="I66" s="6"/>
      <c r="J66" s="6"/>
      <c r="K66" s="6"/>
      <c r="L66" s="6"/>
    </row>
    <row r="67" spans="1:12" s="22" customFormat="1" ht="14.25">
      <c r="A67" s="2"/>
      <c r="B67" s="3"/>
      <c r="C67" s="4"/>
      <c r="D67" s="4"/>
      <c r="E67" s="3">
        <f t="shared" si="0"/>
        <v>0</v>
      </c>
      <c r="H67" s="6"/>
      <c r="I67" s="6"/>
      <c r="J67" s="6"/>
      <c r="K67" s="6"/>
      <c r="L67" s="6"/>
    </row>
    <row r="68" spans="1:12" s="22" customFormat="1" ht="42.75">
      <c r="A68" s="2" t="s">
        <v>74</v>
      </c>
      <c r="B68" s="3"/>
      <c r="C68" s="4"/>
      <c r="D68" s="4"/>
      <c r="E68" s="3">
        <f t="shared" si="0"/>
        <v>0</v>
      </c>
      <c r="H68" s="6"/>
      <c r="I68" s="6"/>
      <c r="J68" s="6"/>
      <c r="K68" s="6"/>
      <c r="L68" s="6"/>
    </row>
    <row r="69" spans="1:12" s="22" customFormat="1" ht="14.25">
      <c r="A69" s="2" t="s">
        <v>55</v>
      </c>
      <c r="B69" s="3" t="s">
        <v>6</v>
      </c>
      <c r="C69" s="4">
        <v>8</v>
      </c>
      <c r="D69" s="26"/>
      <c r="E69" s="3">
        <f t="shared" si="0"/>
        <v>0</v>
      </c>
      <c r="H69" s="6"/>
      <c r="I69" s="6"/>
      <c r="J69" s="6"/>
      <c r="K69" s="6"/>
      <c r="L69" s="6"/>
    </row>
    <row r="70" spans="1:12" s="22" customFormat="1" ht="14.25">
      <c r="A70" s="2" t="s">
        <v>75</v>
      </c>
      <c r="B70" s="3" t="s">
        <v>6</v>
      </c>
      <c r="C70" s="4">
        <v>6</v>
      </c>
      <c r="D70" s="26"/>
      <c r="E70" s="3">
        <f t="shared" si="0"/>
        <v>0</v>
      </c>
      <c r="H70" s="6"/>
      <c r="I70" s="6"/>
      <c r="J70" s="6"/>
      <c r="K70" s="6"/>
      <c r="L70" s="6"/>
    </row>
    <row r="71" spans="1:12" s="22" customFormat="1" ht="14.25">
      <c r="A71" s="2" t="s">
        <v>76</v>
      </c>
      <c r="B71" s="3" t="s">
        <v>6</v>
      </c>
      <c r="C71" s="4">
        <v>6</v>
      </c>
      <c r="D71" s="26"/>
      <c r="E71" s="3">
        <f t="shared" si="0"/>
        <v>0</v>
      </c>
      <c r="H71" s="6"/>
      <c r="I71" s="6"/>
      <c r="J71" s="6"/>
      <c r="K71" s="6"/>
      <c r="L71" s="6"/>
    </row>
    <row r="72" spans="1:12" s="22" customFormat="1" ht="14.25">
      <c r="A72" s="2"/>
      <c r="B72" s="3"/>
      <c r="C72" s="4"/>
      <c r="D72" s="4"/>
      <c r="E72" s="3">
        <f t="shared" si="0"/>
        <v>0</v>
      </c>
      <c r="H72" s="6"/>
      <c r="I72" s="6"/>
      <c r="J72" s="6"/>
      <c r="K72" s="6"/>
      <c r="L72" s="6"/>
    </row>
    <row r="73" spans="1:12" s="22" customFormat="1" ht="42.75">
      <c r="A73" s="2" t="s">
        <v>77</v>
      </c>
      <c r="B73" s="3"/>
      <c r="C73" s="4"/>
      <c r="D73" s="4"/>
      <c r="E73" s="3">
        <f t="shared" si="0"/>
        <v>0</v>
      </c>
      <c r="F73" s="6"/>
      <c r="G73" s="6"/>
      <c r="H73" s="6"/>
      <c r="I73" s="6"/>
      <c r="J73" s="6"/>
      <c r="K73" s="6"/>
      <c r="L73" s="6"/>
    </row>
    <row r="74" spans="1:12" s="22" customFormat="1" ht="16.5">
      <c r="A74" s="2"/>
      <c r="B74" s="3" t="s">
        <v>12</v>
      </c>
      <c r="C74" s="4">
        <v>12</v>
      </c>
      <c r="D74" s="26"/>
      <c r="E74" s="3">
        <f t="shared" si="0"/>
        <v>0</v>
      </c>
      <c r="F74" s="6"/>
      <c r="G74" s="6"/>
      <c r="H74" s="6"/>
      <c r="I74" s="6"/>
      <c r="J74" s="6"/>
      <c r="K74" s="6"/>
      <c r="L74" s="6"/>
    </row>
    <row r="75" spans="1:12" s="22" customFormat="1" ht="12" customHeight="1">
      <c r="A75" s="2"/>
      <c r="B75" s="3"/>
      <c r="C75" s="4"/>
      <c r="D75" s="4"/>
      <c r="E75" s="3">
        <f t="shared" si="0"/>
        <v>0</v>
      </c>
      <c r="F75" s="6"/>
      <c r="G75" s="6"/>
      <c r="H75" s="6"/>
      <c r="I75" s="6"/>
      <c r="J75" s="6"/>
      <c r="K75" s="6"/>
      <c r="L75" s="6"/>
    </row>
    <row r="76" spans="1:12" s="22" customFormat="1" ht="42.75">
      <c r="A76" s="2" t="s">
        <v>78</v>
      </c>
      <c r="B76" s="3"/>
      <c r="C76" s="4"/>
      <c r="D76" s="4"/>
      <c r="E76" s="3">
        <f t="shared" si="0"/>
        <v>0</v>
      </c>
      <c r="F76" s="6"/>
      <c r="G76" s="6"/>
      <c r="H76" s="6"/>
      <c r="I76" s="6"/>
      <c r="J76" s="6"/>
      <c r="K76" s="6"/>
      <c r="L76" s="6"/>
    </row>
    <row r="77" spans="1:12" s="22" customFormat="1" ht="16.5">
      <c r="A77" s="2"/>
      <c r="B77" s="3" t="s">
        <v>12</v>
      </c>
      <c r="C77" s="4">
        <v>132</v>
      </c>
      <c r="D77" s="26"/>
      <c r="E77" s="3">
        <f t="shared" si="0"/>
        <v>0</v>
      </c>
      <c r="F77" s="6"/>
      <c r="G77" s="6"/>
      <c r="H77" s="6"/>
      <c r="I77" s="6"/>
      <c r="J77" s="6"/>
      <c r="K77" s="6"/>
      <c r="L77" s="6"/>
    </row>
    <row r="78" spans="1:12" s="22" customFormat="1" ht="13.5" customHeight="1">
      <c r="A78" s="2"/>
      <c r="B78" s="3"/>
      <c r="C78" s="4"/>
      <c r="D78" s="4"/>
      <c r="E78" s="3">
        <f t="shared" si="0"/>
        <v>0</v>
      </c>
      <c r="F78" s="6"/>
      <c r="G78" s="6"/>
      <c r="H78" s="6"/>
      <c r="I78" s="6"/>
      <c r="J78" s="6"/>
      <c r="K78" s="6"/>
      <c r="L78" s="6"/>
    </row>
    <row r="79" spans="1:12" s="22" customFormat="1" ht="57">
      <c r="A79" s="102" t="s">
        <v>79</v>
      </c>
      <c r="B79" s="103"/>
      <c r="C79" s="104"/>
      <c r="D79" s="104"/>
      <c r="E79" s="3">
        <f t="shared" si="0"/>
        <v>0</v>
      </c>
      <c r="F79" s="26"/>
      <c r="G79" s="28"/>
      <c r="H79" s="6"/>
      <c r="I79" s="6"/>
      <c r="J79" s="6"/>
      <c r="K79" s="6"/>
      <c r="L79" s="6"/>
    </row>
    <row r="80" spans="1:12" s="22" customFormat="1" ht="16.5">
      <c r="A80" s="105"/>
      <c r="B80" s="103" t="s">
        <v>12</v>
      </c>
      <c r="C80" s="104">
        <v>24</v>
      </c>
      <c r="D80" s="27"/>
      <c r="E80" s="3">
        <f t="shared" si="0"/>
        <v>0</v>
      </c>
      <c r="F80" s="6"/>
      <c r="G80" s="6"/>
      <c r="H80" s="6"/>
      <c r="I80" s="6"/>
      <c r="J80" s="6"/>
      <c r="K80" s="6"/>
      <c r="L80" s="6"/>
    </row>
    <row r="81" spans="1:12" s="22" customFormat="1" ht="13.5" customHeight="1">
      <c r="A81" s="2"/>
      <c r="B81" s="3"/>
      <c r="C81" s="4"/>
      <c r="D81" s="4"/>
      <c r="E81" s="3">
        <f t="shared" si="0"/>
        <v>0</v>
      </c>
      <c r="H81" s="6"/>
      <c r="I81" s="6"/>
      <c r="J81" s="6"/>
      <c r="K81" s="6"/>
      <c r="L81" s="6"/>
    </row>
    <row r="82" spans="1:12" s="22" customFormat="1" ht="42.75">
      <c r="A82" s="102" t="s">
        <v>80</v>
      </c>
      <c r="B82" s="103"/>
      <c r="C82" s="106"/>
      <c r="D82" s="104"/>
      <c r="E82" s="3">
        <f t="shared" si="0"/>
        <v>0</v>
      </c>
      <c r="F82" s="6"/>
      <c r="G82" s="6"/>
      <c r="H82" s="6"/>
      <c r="I82" s="6"/>
      <c r="J82" s="6"/>
      <c r="K82" s="6"/>
      <c r="L82" s="6"/>
    </row>
    <row r="83" spans="1:12" s="22" customFormat="1" ht="16.5">
      <c r="A83" s="105"/>
      <c r="B83" s="107" t="s">
        <v>12</v>
      </c>
      <c r="C83" s="104">
        <v>210</v>
      </c>
      <c r="D83" s="27"/>
      <c r="E83" s="3">
        <f t="shared" si="0"/>
        <v>0</v>
      </c>
      <c r="F83" s="6"/>
      <c r="G83" s="6"/>
      <c r="H83" s="6"/>
      <c r="I83" s="6"/>
      <c r="J83" s="6"/>
      <c r="K83" s="6"/>
      <c r="L83" s="6"/>
    </row>
    <row r="84" spans="1:12" s="23" customFormat="1" ht="12.75">
      <c r="A84" s="97"/>
      <c r="B84" s="98" t="s">
        <v>8</v>
      </c>
      <c r="C84" s="99" t="s">
        <v>9</v>
      </c>
      <c r="D84" s="99" t="s">
        <v>10</v>
      </c>
      <c r="E84" s="100" t="s">
        <v>11</v>
      </c>
      <c r="H84" s="24"/>
      <c r="I84" s="24"/>
      <c r="J84" s="24"/>
      <c r="K84" s="24"/>
      <c r="L84" s="24"/>
    </row>
    <row r="85" spans="1:12" s="22" customFormat="1" ht="14.25">
      <c r="A85" s="105"/>
      <c r="B85" s="107"/>
      <c r="C85" s="104"/>
      <c r="D85" s="104"/>
      <c r="E85" s="3">
        <f t="shared" si="0"/>
        <v>0</v>
      </c>
      <c r="F85" s="6"/>
      <c r="G85" s="6"/>
      <c r="H85" s="6"/>
      <c r="I85" s="6"/>
      <c r="J85" s="6"/>
      <c r="K85" s="6"/>
      <c r="L85" s="6"/>
    </row>
    <row r="86" spans="1:12" s="22" customFormat="1" ht="57">
      <c r="A86" s="102" t="s">
        <v>142</v>
      </c>
      <c r="B86" s="107"/>
      <c r="C86" s="104"/>
      <c r="D86" s="104"/>
      <c r="E86" s="3">
        <f t="shared" si="0"/>
        <v>0</v>
      </c>
      <c r="F86" s="6"/>
      <c r="G86" s="6"/>
      <c r="H86" s="6"/>
      <c r="I86" s="6"/>
      <c r="J86" s="6"/>
      <c r="K86" s="6"/>
      <c r="L86" s="6"/>
    </row>
    <row r="87" spans="1:12" s="22" customFormat="1" ht="16.5">
      <c r="A87" s="105"/>
      <c r="B87" s="107" t="s">
        <v>12</v>
      </c>
      <c r="C87" s="104">
        <v>23</v>
      </c>
      <c r="D87" s="27"/>
      <c r="E87" s="3">
        <f t="shared" si="0"/>
        <v>0</v>
      </c>
      <c r="F87" s="6"/>
      <c r="G87" s="6"/>
      <c r="H87" s="6"/>
      <c r="I87" s="6"/>
      <c r="J87" s="6"/>
      <c r="K87" s="6"/>
      <c r="L87" s="6"/>
    </row>
    <row r="88" spans="1:12" s="22" customFormat="1" ht="14.25">
      <c r="A88" s="105"/>
      <c r="B88" s="107"/>
      <c r="C88" s="104"/>
      <c r="D88" s="104"/>
      <c r="E88" s="3">
        <f t="shared" si="0"/>
        <v>0</v>
      </c>
      <c r="F88" s="6"/>
      <c r="G88" s="6"/>
      <c r="H88" s="6"/>
      <c r="I88" s="6"/>
      <c r="J88" s="6"/>
      <c r="K88" s="6"/>
      <c r="L88" s="6"/>
    </row>
    <row r="89" spans="1:12" s="22" customFormat="1" ht="42.75">
      <c r="A89" s="2" t="s">
        <v>143</v>
      </c>
      <c r="B89" s="3"/>
      <c r="C89" s="4"/>
      <c r="D89" s="4"/>
      <c r="E89" s="3">
        <f t="shared" si="0"/>
        <v>0</v>
      </c>
      <c r="F89" s="6"/>
      <c r="G89" s="6"/>
      <c r="H89" s="6"/>
      <c r="I89" s="6"/>
      <c r="J89" s="6"/>
      <c r="K89" s="6"/>
      <c r="L89" s="6"/>
    </row>
    <row r="90" spans="1:12" s="22" customFormat="1" ht="45">
      <c r="A90" s="2" t="s">
        <v>81</v>
      </c>
      <c r="B90" s="3" t="s">
        <v>13</v>
      </c>
      <c r="C90" s="4">
        <v>1</v>
      </c>
      <c r="D90" s="26"/>
      <c r="E90" s="3">
        <f t="shared" si="0"/>
        <v>0</v>
      </c>
      <c r="F90" s="6"/>
      <c r="G90" s="6"/>
      <c r="H90" s="6"/>
      <c r="I90" s="6"/>
      <c r="J90" s="6"/>
      <c r="K90" s="6"/>
      <c r="L90" s="6"/>
    </row>
    <row r="91" spans="1:12" s="22" customFormat="1" ht="30.75">
      <c r="A91" s="2" t="s">
        <v>83</v>
      </c>
      <c r="B91" s="3" t="s">
        <v>13</v>
      </c>
      <c r="C91" s="4">
        <v>1</v>
      </c>
      <c r="D91" s="26"/>
      <c r="E91" s="3">
        <f t="shared" si="0"/>
        <v>0</v>
      </c>
      <c r="F91" s="6"/>
      <c r="G91" s="6"/>
      <c r="H91" s="6"/>
      <c r="I91" s="6"/>
      <c r="J91" s="6"/>
      <c r="K91" s="6"/>
      <c r="L91" s="6"/>
    </row>
    <row r="92" spans="1:12" s="22" customFormat="1" ht="30.75">
      <c r="A92" s="2" t="s">
        <v>82</v>
      </c>
      <c r="B92" s="3" t="s">
        <v>13</v>
      </c>
      <c r="C92" s="4">
        <v>1</v>
      </c>
      <c r="D92" s="26"/>
      <c r="E92" s="3">
        <f t="shared" si="0"/>
        <v>0</v>
      </c>
      <c r="F92" s="6"/>
      <c r="G92" s="6"/>
      <c r="H92" s="6"/>
      <c r="I92" s="6"/>
      <c r="J92" s="6"/>
      <c r="K92" s="6"/>
      <c r="L92" s="6"/>
    </row>
    <row r="93" spans="1:12" s="22" customFormat="1" ht="30.75">
      <c r="A93" s="2" t="s">
        <v>84</v>
      </c>
      <c r="B93" s="3" t="s">
        <v>13</v>
      </c>
      <c r="C93" s="4">
        <v>1</v>
      </c>
      <c r="D93" s="26"/>
      <c r="E93" s="3">
        <f t="shared" si="0"/>
        <v>0</v>
      </c>
      <c r="F93" s="6"/>
      <c r="G93" s="6"/>
      <c r="H93" s="6"/>
      <c r="I93" s="6"/>
      <c r="J93" s="6"/>
      <c r="K93" s="6"/>
      <c r="L93" s="6"/>
    </row>
    <row r="94" spans="1:12" s="22" customFormat="1" ht="14.25">
      <c r="A94" s="2"/>
      <c r="B94" s="3"/>
      <c r="C94" s="4"/>
      <c r="D94" s="4"/>
      <c r="E94" s="3">
        <f t="shared" si="0"/>
        <v>0</v>
      </c>
      <c r="F94" s="6"/>
      <c r="G94" s="6"/>
      <c r="H94" s="6"/>
      <c r="I94" s="6"/>
      <c r="J94" s="6"/>
      <c r="K94" s="6"/>
      <c r="L94" s="6"/>
    </row>
    <row r="95" spans="1:12" s="6" customFormat="1" ht="71.25">
      <c r="A95" s="108" t="s">
        <v>144</v>
      </c>
      <c r="B95" s="109"/>
      <c r="C95" s="110"/>
      <c r="D95" s="109"/>
      <c r="E95" s="3">
        <f t="shared" si="0"/>
        <v>0</v>
      </c>
      <c r="F95" s="30"/>
    </row>
    <row r="96" spans="1:12" s="6" customFormat="1" ht="14.25">
      <c r="A96" s="111"/>
      <c r="B96" s="109" t="s">
        <v>18</v>
      </c>
      <c r="C96" s="110">
        <v>8</v>
      </c>
      <c r="D96" s="28"/>
      <c r="E96" s="3">
        <f t="shared" si="0"/>
        <v>0</v>
      </c>
      <c r="F96" s="30"/>
    </row>
    <row r="97" spans="1:12" s="22" customFormat="1" ht="14.25">
      <c r="A97" s="2"/>
      <c r="B97" s="3"/>
      <c r="C97" s="4"/>
      <c r="D97" s="4"/>
      <c r="E97" s="3">
        <f t="shared" si="0"/>
        <v>0</v>
      </c>
      <c r="F97" s="6"/>
      <c r="G97" s="6"/>
      <c r="H97" s="6"/>
      <c r="I97" s="6"/>
      <c r="J97" s="6"/>
      <c r="K97" s="6"/>
      <c r="L97" s="6"/>
    </row>
    <row r="98" spans="1:12" s="22" customFormat="1" ht="15.75" customHeight="1">
      <c r="A98" s="112" t="s">
        <v>0</v>
      </c>
      <c r="B98" s="113"/>
      <c r="C98" s="114"/>
      <c r="D98" s="168"/>
      <c r="E98" s="163">
        <f>SUM(E58:E97)</f>
        <v>0</v>
      </c>
      <c r="F98" s="6"/>
      <c r="G98" s="6"/>
      <c r="H98" s="6"/>
      <c r="I98" s="6"/>
      <c r="J98" s="6"/>
      <c r="K98" s="6"/>
      <c r="L98" s="6"/>
    </row>
    <row r="99" spans="1:12">
      <c r="A99" s="115"/>
      <c r="B99" s="115"/>
      <c r="C99" s="116"/>
      <c r="D99" s="116"/>
      <c r="E99" s="115"/>
    </row>
    <row r="100" spans="1:12">
      <c r="A100" s="115"/>
      <c r="B100" s="115"/>
      <c r="C100" s="116"/>
      <c r="D100" s="116"/>
      <c r="E100" s="115"/>
    </row>
    <row r="101" spans="1:12">
      <c r="A101" s="115"/>
      <c r="B101" s="115"/>
      <c r="C101" s="116"/>
      <c r="D101" s="116"/>
      <c r="E101" s="115"/>
    </row>
    <row r="102" spans="1:12">
      <c r="A102" s="115"/>
      <c r="B102" s="115"/>
      <c r="C102" s="116"/>
      <c r="D102" s="116"/>
      <c r="E102" s="115"/>
    </row>
    <row r="103" spans="1:12">
      <c r="A103" s="115"/>
      <c r="B103" s="115"/>
      <c r="C103" s="116"/>
      <c r="D103" s="116"/>
      <c r="E103" s="115"/>
    </row>
    <row r="104" spans="1:12">
      <c r="A104" s="115"/>
      <c r="B104" s="115"/>
      <c r="C104" s="116"/>
      <c r="D104" s="116"/>
      <c r="E104" s="115"/>
    </row>
    <row r="105" spans="1:12">
      <c r="A105" s="115"/>
      <c r="B105" s="115"/>
      <c r="C105" s="116"/>
      <c r="D105" s="116"/>
      <c r="E105" s="115"/>
    </row>
    <row r="106" spans="1:12">
      <c r="A106" s="115"/>
      <c r="B106" s="115"/>
      <c r="C106" s="116"/>
      <c r="D106" s="116"/>
      <c r="E106" s="115"/>
    </row>
    <row r="107" spans="1:12">
      <c r="A107" s="115"/>
      <c r="B107" s="115"/>
      <c r="C107" s="116"/>
      <c r="D107" s="116"/>
      <c r="E107" s="115"/>
    </row>
    <row r="108" spans="1:12">
      <c r="A108" s="115"/>
      <c r="B108" s="115"/>
      <c r="C108" s="116"/>
      <c r="D108" s="116"/>
      <c r="E108" s="115"/>
    </row>
    <row r="109" spans="1:12">
      <c r="A109" s="115"/>
      <c r="B109" s="115"/>
      <c r="C109" s="116"/>
      <c r="D109" s="116"/>
      <c r="E109" s="115"/>
    </row>
    <row r="110" spans="1:12">
      <c r="A110" s="115"/>
      <c r="B110" s="115"/>
      <c r="C110" s="116"/>
      <c r="D110" s="116"/>
      <c r="E110" s="115"/>
    </row>
    <row r="111" spans="1:12">
      <c r="A111" s="115"/>
      <c r="B111" s="115"/>
      <c r="C111" s="116"/>
      <c r="D111" s="116"/>
      <c r="E111" s="115"/>
    </row>
    <row r="112" spans="1:12">
      <c r="A112" s="115"/>
      <c r="B112" s="115"/>
      <c r="C112" s="116"/>
      <c r="D112" s="116"/>
      <c r="E112" s="115"/>
    </row>
    <row r="113" spans="1:12">
      <c r="A113" s="115"/>
      <c r="B113" s="115"/>
      <c r="C113" s="116"/>
      <c r="D113" s="116"/>
      <c r="E113" s="115"/>
    </row>
    <row r="114" spans="1:12">
      <c r="A114" s="115"/>
      <c r="B114" s="115"/>
      <c r="C114" s="116"/>
      <c r="D114" s="116"/>
      <c r="E114" s="115"/>
    </row>
    <row r="115" spans="1:12">
      <c r="A115" s="115"/>
      <c r="B115" s="115"/>
      <c r="C115" s="116"/>
      <c r="D115" s="116"/>
      <c r="E115" s="115"/>
    </row>
    <row r="116" spans="1:12">
      <c r="A116" s="115"/>
      <c r="B116" s="115"/>
      <c r="C116" s="116"/>
      <c r="D116" s="116"/>
      <c r="E116" s="115"/>
    </row>
    <row r="117" spans="1:12">
      <c r="A117" s="115"/>
      <c r="B117" s="115"/>
      <c r="C117" s="116"/>
      <c r="D117" s="116"/>
      <c r="E117" s="115"/>
    </row>
    <row r="118" spans="1:12">
      <c r="A118" s="115"/>
      <c r="B118" s="115"/>
      <c r="C118" s="116"/>
      <c r="D118" s="116"/>
      <c r="E118" s="115"/>
    </row>
    <row r="119" spans="1:12">
      <c r="A119" s="115"/>
      <c r="B119" s="115"/>
      <c r="C119" s="116"/>
      <c r="D119" s="116"/>
      <c r="E119" s="115"/>
    </row>
    <row r="120" spans="1:12" s="23" customFormat="1" ht="12.75">
      <c r="A120" s="97"/>
      <c r="B120" s="98" t="s">
        <v>8</v>
      </c>
      <c r="C120" s="99" t="s">
        <v>9</v>
      </c>
      <c r="D120" s="99" t="s">
        <v>10</v>
      </c>
      <c r="E120" s="100" t="s">
        <v>11</v>
      </c>
      <c r="H120" s="24"/>
      <c r="I120" s="24"/>
      <c r="J120" s="24"/>
      <c r="K120" s="24"/>
      <c r="L120" s="24"/>
    </row>
    <row r="121" spans="1:12">
      <c r="A121" s="115"/>
      <c r="B121" s="115"/>
      <c r="C121" s="116"/>
      <c r="D121" s="116"/>
      <c r="E121" s="115"/>
    </row>
    <row r="122" spans="1:12" s="22" customFormat="1" ht="14.25">
      <c r="A122" s="192" t="s">
        <v>15</v>
      </c>
      <c r="B122" s="193"/>
      <c r="C122" s="117"/>
      <c r="D122" s="111"/>
      <c r="E122" s="3"/>
      <c r="F122" s="6"/>
      <c r="G122" s="6"/>
      <c r="H122" s="6"/>
      <c r="I122" s="6"/>
      <c r="J122" s="6"/>
      <c r="K122" s="6"/>
      <c r="L122" s="6"/>
    </row>
    <row r="123" spans="1:12" s="22" customFormat="1" ht="14.25">
      <c r="A123" s="96"/>
      <c r="B123" s="3"/>
      <c r="C123" s="117"/>
      <c r="D123" s="111"/>
      <c r="E123" s="3"/>
      <c r="F123" s="6"/>
      <c r="G123" s="6"/>
      <c r="H123" s="6"/>
      <c r="I123" s="6"/>
      <c r="J123" s="6"/>
      <c r="K123" s="6"/>
      <c r="L123" s="6"/>
    </row>
    <row r="124" spans="1:12" s="34" customFormat="1" ht="57">
      <c r="A124" s="118" t="s">
        <v>85</v>
      </c>
      <c r="B124" s="118"/>
      <c r="C124" s="119"/>
      <c r="D124" s="119"/>
      <c r="E124" s="164"/>
      <c r="F124" s="32"/>
      <c r="G124" s="32"/>
      <c r="H124" s="32"/>
      <c r="I124" s="32"/>
      <c r="J124" s="32"/>
      <c r="K124" s="32"/>
      <c r="L124" s="32"/>
    </row>
    <row r="125" spans="1:12" s="22" customFormat="1" ht="14.25">
      <c r="A125" s="2"/>
      <c r="B125" s="3" t="s">
        <v>18</v>
      </c>
      <c r="C125" s="110">
        <v>14</v>
      </c>
      <c r="D125" s="29"/>
      <c r="E125" s="104">
        <f>C125*D125</f>
        <v>0</v>
      </c>
      <c r="F125" s="6"/>
      <c r="G125" s="6"/>
      <c r="H125" s="6"/>
      <c r="I125" s="6"/>
      <c r="J125" s="6"/>
      <c r="K125" s="6"/>
      <c r="L125" s="6"/>
    </row>
    <row r="126" spans="1:12" s="22" customFormat="1" ht="14.25">
      <c r="A126" s="2"/>
      <c r="B126" s="3"/>
      <c r="C126" s="110"/>
      <c r="D126" s="110"/>
      <c r="E126" s="104">
        <f t="shared" ref="E126:E129" si="1">C126*D126</f>
        <v>0</v>
      </c>
      <c r="F126" s="6"/>
      <c r="G126" s="6"/>
      <c r="H126" s="6"/>
      <c r="I126" s="6"/>
      <c r="J126" s="6"/>
      <c r="K126" s="6"/>
      <c r="L126" s="6"/>
    </row>
    <row r="127" spans="1:12" s="22" customFormat="1" ht="57">
      <c r="A127" s="2" t="s">
        <v>132</v>
      </c>
      <c r="B127" s="3"/>
      <c r="C127" s="110"/>
      <c r="D127" s="110"/>
      <c r="E127" s="104">
        <f t="shared" si="1"/>
        <v>0</v>
      </c>
      <c r="F127" s="6"/>
      <c r="G127" s="6"/>
      <c r="H127" s="6"/>
      <c r="I127" s="6"/>
      <c r="J127" s="6"/>
      <c r="K127" s="6"/>
      <c r="L127" s="6"/>
    </row>
    <row r="128" spans="1:12" s="22" customFormat="1" ht="14.25">
      <c r="A128" s="2"/>
      <c r="B128" s="3" t="s">
        <v>18</v>
      </c>
      <c r="C128" s="110">
        <v>10</v>
      </c>
      <c r="D128" s="29"/>
      <c r="E128" s="104">
        <f t="shared" si="1"/>
        <v>0</v>
      </c>
      <c r="F128" s="6"/>
      <c r="G128" s="6"/>
      <c r="H128" s="6"/>
      <c r="I128" s="6"/>
      <c r="J128" s="6"/>
      <c r="K128" s="6"/>
      <c r="L128" s="6"/>
    </row>
    <row r="129" spans="1:12" s="22" customFormat="1" ht="14.25">
      <c r="A129" s="2"/>
      <c r="B129" s="3"/>
      <c r="C129" s="110"/>
      <c r="D129" s="110"/>
      <c r="E129" s="104">
        <f t="shared" si="1"/>
        <v>0</v>
      </c>
      <c r="F129" s="6"/>
      <c r="G129" s="6"/>
      <c r="H129" s="6"/>
      <c r="I129" s="6"/>
      <c r="J129" s="6"/>
      <c r="K129" s="6"/>
      <c r="L129" s="6"/>
    </row>
    <row r="130" spans="1:12" s="22" customFormat="1" ht="14.25">
      <c r="A130" s="112" t="s">
        <v>1</v>
      </c>
      <c r="B130" s="120"/>
      <c r="C130" s="114"/>
      <c r="D130" s="168"/>
      <c r="E130" s="163">
        <f>SUM(E124:E129)</f>
        <v>0</v>
      </c>
      <c r="F130" s="6"/>
      <c r="G130" s="6"/>
      <c r="H130" s="6"/>
      <c r="I130" s="6"/>
      <c r="J130" s="6"/>
      <c r="K130" s="6"/>
      <c r="L130" s="6"/>
    </row>
    <row r="131" spans="1:12">
      <c r="A131" s="115"/>
      <c r="B131" s="115"/>
      <c r="C131" s="116"/>
      <c r="D131" s="116"/>
      <c r="E131" s="115"/>
    </row>
    <row r="132" spans="1:12" ht="12.75" customHeight="1">
      <c r="A132" s="115"/>
      <c r="B132" s="115"/>
      <c r="C132" s="116"/>
      <c r="D132" s="116"/>
      <c r="E132" s="115"/>
    </row>
    <row r="133" spans="1:12" s="22" customFormat="1" ht="15.75" customHeight="1">
      <c r="A133" s="96" t="s">
        <v>16</v>
      </c>
      <c r="B133" s="3"/>
      <c r="C133" s="117"/>
      <c r="D133" s="111"/>
      <c r="E133" s="3"/>
      <c r="F133" s="6"/>
      <c r="G133" s="6"/>
      <c r="H133" s="6"/>
      <c r="I133" s="6"/>
      <c r="J133" s="6"/>
      <c r="K133" s="6"/>
      <c r="L133" s="6"/>
    </row>
    <row r="134" spans="1:12" s="22" customFormat="1" ht="14.25">
      <c r="A134" s="96"/>
      <c r="B134" s="3"/>
      <c r="C134" s="117"/>
      <c r="D134" s="111"/>
      <c r="E134" s="3"/>
      <c r="F134" s="6"/>
      <c r="G134" s="6"/>
      <c r="H134" s="6"/>
      <c r="I134" s="6"/>
      <c r="J134" s="6"/>
      <c r="K134" s="6"/>
      <c r="L134" s="6"/>
    </row>
    <row r="135" spans="1:12" s="22" customFormat="1" ht="57">
      <c r="A135" s="2" t="s">
        <v>86</v>
      </c>
      <c r="B135" s="3"/>
      <c r="C135" s="117"/>
      <c r="D135" s="111"/>
      <c r="E135" s="3"/>
      <c r="F135" s="6"/>
      <c r="G135" s="6"/>
      <c r="H135" s="6"/>
      <c r="I135" s="6"/>
      <c r="J135" s="6"/>
      <c r="K135" s="6"/>
      <c r="L135" s="6"/>
    </row>
    <row r="136" spans="1:12" s="22" customFormat="1" ht="15.75" customHeight="1">
      <c r="A136" s="96"/>
      <c r="B136" s="3" t="s">
        <v>12</v>
      </c>
      <c r="C136" s="121">
        <v>13</v>
      </c>
      <c r="D136" s="35"/>
      <c r="E136" s="165">
        <f>C136*D136</f>
        <v>0</v>
      </c>
      <c r="F136" s="6"/>
      <c r="G136" s="6"/>
      <c r="H136" s="6"/>
      <c r="I136" s="6"/>
      <c r="J136" s="6"/>
      <c r="K136" s="6"/>
      <c r="L136" s="6"/>
    </row>
    <row r="137" spans="1:12" s="22" customFormat="1" ht="14.25">
      <c r="A137" s="96"/>
      <c r="B137" s="3"/>
      <c r="C137" s="117"/>
      <c r="D137" s="111"/>
      <c r="E137" s="165">
        <f t="shared" ref="E137:E140" si="2">C137*D137</f>
        <v>0</v>
      </c>
      <c r="F137" s="6"/>
      <c r="G137" s="6"/>
      <c r="H137" s="6"/>
      <c r="I137" s="6"/>
      <c r="J137" s="6"/>
      <c r="K137" s="6"/>
      <c r="L137" s="6"/>
    </row>
    <row r="138" spans="1:12" s="34" customFormat="1" ht="62.25" customHeight="1">
      <c r="A138" s="118" t="s">
        <v>49</v>
      </c>
      <c r="B138" s="118"/>
      <c r="C138" s="119"/>
      <c r="D138" s="119"/>
      <c r="E138" s="165">
        <f t="shared" si="2"/>
        <v>0</v>
      </c>
      <c r="F138" s="32"/>
      <c r="G138" s="32"/>
      <c r="H138" s="32"/>
      <c r="I138" s="32"/>
      <c r="J138" s="32"/>
      <c r="K138" s="32"/>
      <c r="L138" s="32"/>
    </row>
    <row r="139" spans="1:12" s="22" customFormat="1" ht="16.5">
      <c r="A139" s="2"/>
      <c r="B139" s="3" t="s">
        <v>12</v>
      </c>
      <c r="C139" s="110">
        <v>260</v>
      </c>
      <c r="D139" s="29"/>
      <c r="E139" s="165">
        <f t="shared" si="2"/>
        <v>0</v>
      </c>
      <c r="F139" s="6"/>
      <c r="G139" s="6"/>
      <c r="H139" s="6"/>
      <c r="I139" s="6"/>
      <c r="J139" s="6"/>
      <c r="K139" s="6"/>
      <c r="L139" s="6"/>
    </row>
    <row r="140" spans="1:12" s="22" customFormat="1" ht="14.25">
      <c r="A140" s="2"/>
      <c r="B140" s="3"/>
      <c r="C140" s="110"/>
      <c r="D140" s="110"/>
      <c r="E140" s="165">
        <f t="shared" si="2"/>
        <v>0</v>
      </c>
      <c r="F140" s="6"/>
      <c r="G140" s="6"/>
      <c r="H140" s="6"/>
      <c r="I140" s="6"/>
      <c r="J140" s="6"/>
      <c r="K140" s="6"/>
      <c r="L140" s="6"/>
    </row>
    <row r="141" spans="1:12" s="22" customFormat="1" ht="14.25">
      <c r="A141" s="112" t="s">
        <v>2</v>
      </c>
      <c r="B141" s="120"/>
      <c r="C141" s="122"/>
      <c r="D141" s="168"/>
      <c r="E141" s="163">
        <f>SUM(E135:E140)</f>
        <v>0</v>
      </c>
      <c r="F141" s="6"/>
      <c r="G141" s="6"/>
      <c r="H141" s="6"/>
      <c r="I141" s="6"/>
      <c r="J141" s="6"/>
      <c r="K141" s="6"/>
      <c r="L141" s="6"/>
    </row>
    <row r="142" spans="1:12" s="22" customFormat="1" ht="14.25">
      <c r="A142" s="123"/>
      <c r="B142" s="109"/>
      <c r="C142" s="110"/>
      <c r="D142" s="111"/>
      <c r="E142" s="166"/>
      <c r="F142" s="6"/>
      <c r="G142" s="6"/>
      <c r="H142" s="6"/>
      <c r="I142" s="6"/>
      <c r="J142" s="6"/>
      <c r="K142" s="6"/>
      <c r="L142" s="6"/>
    </row>
    <row r="143" spans="1:12" s="22" customFormat="1" ht="14.25">
      <c r="A143" s="123"/>
      <c r="B143" s="109"/>
      <c r="C143" s="110"/>
      <c r="D143" s="111"/>
      <c r="E143" s="166"/>
      <c r="F143" s="6"/>
      <c r="G143" s="6"/>
      <c r="H143" s="6"/>
      <c r="I143" s="6"/>
      <c r="J143" s="6"/>
      <c r="K143" s="6"/>
      <c r="L143" s="6"/>
    </row>
    <row r="144" spans="1:12" s="22" customFormat="1" ht="14.25">
      <c r="A144" s="2"/>
      <c r="B144" s="3"/>
      <c r="C144" s="4"/>
      <c r="D144" s="111"/>
      <c r="E144" s="3"/>
      <c r="F144" s="6"/>
      <c r="G144" s="6"/>
      <c r="H144" s="6"/>
      <c r="I144" s="6"/>
      <c r="J144" s="6"/>
      <c r="K144" s="6"/>
      <c r="L144" s="6"/>
    </row>
    <row r="145" spans="1:12" s="22" customFormat="1" ht="14.25">
      <c r="A145" s="96" t="s">
        <v>37</v>
      </c>
      <c r="B145" s="3"/>
      <c r="C145" s="117"/>
      <c r="D145" s="111"/>
      <c r="E145" s="3"/>
      <c r="F145" s="6"/>
      <c r="G145" s="6"/>
      <c r="H145" s="6"/>
      <c r="I145" s="6"/>
      <c r="J145" s="6"/>
      <c r="K145" s="6"/>
      <c r="L145" s="6"/>
    </row>
    <row r="146" spans="1:12" s="22" customFormat="1" ht="14.25">
      <c r="A146" s="96"/>
      <c r="B146" s="3"/>
      <c r="C146" s="117"/>
      <c r="D146" s="111"/>
      <c r="E146" s="3"/>
      <c r="F146" s="6"/>
      <c r="G146" s="6"/>
      <c r="H146" s="6"/>
      <c r="I146" s="6"/>
      <c r="J146" s="6"/>
      <c r="K146" s="6"/>
      <c r="L146" s="6"/>
    </row>
    <row r="147" spans="1:12" s="22" customFormat="1" ht="85.5">
      <c r="A147" s="2" t="s">
        <v>39</v>
      </c>
      <c r="B147" s="3"/>
      <c r="C147" s="117"/>
      <c r="D147" s="111"/>
      <c r="E147" s="129">
        <f t="shared" ref="E147" si="3">C147*D147</f>
        <v>0</v>
      </c>
      <c r="F147" s="6"/>
      <c r="G147" s="6"/>
      <c r="H147" s="6"/>
      <c r="I147" s="6"/>
      <c r="J147" s="6"/>
      <c r="K147" s="6"/>
      <c r="L147" s="6"/>
    </row>
    <row r="148" spans="1:12" s="22" customFormat="1" ht="14.25">
      <c r="A148" s="2" t="s">
        <v>133</v>
      </c>
      <c r="B148" s="3" t="s">
        <v>6</v>
      </c>
      <c r="C148" s="4">
        <v>8</v>
      </c>
      <c r="D148" s="26"/>
      <c r="E148" s="3">
        <f>C148*D148</f>
        <v>0</v>
      </c>
      <c r="H148" s="6"/>
      <c r="I148" s="6"/>
      <c r="J148" s="6"/>
      <c r="K148" s="6"/>
      <c r="L148" s="6"/>
    </row>
    <row r="149" spans="1:12" s="22" customFormat="1" ht="15.75" customHeight="1">
      <c r="A149" s="2"/>
      <c r="B149" s="3"/>
      <c r="C149" s="4"/>
      <c r="D149" s="4"/>
      <c r="E149" s="3">
        <f t="shared" ref="E149" si="4">C149*D149</f>
        <v>0</v>
      </c>
      <c r="H149" s="6"/>
      <c r="I149" s="6"/>
      <c r="J149" s="6"/>
      <c r="K149" s="6"/>
      <c r="L149" s="6"/>
    </row>
    <row r="150" spans="1:12" s="22" customFormat="1">
      <c r="A150" s="197" t="s">
        <v>38</v>
      </c>
      <c r="B150" s="198"/>
      <c r="C150" s="198"/>
      <c r="D150" s="168"/>
      <c r="E150" s="163">
        <f>SUM(E148:E149)</f>
        <v>0</v>
      </c>
      <c r="F150" s="6"/>
      <c r="G150" s="6"/>
      <c r="H150" s="6"/>
      <c r="I150" s="6"/>
      <c r="J150" s="6"/>
      <c r="K150" s="6"/>
      <c r="L150" s="6"/>
    </row>
    <row r="151" spans="1:12" s="22" customFormat="1">
      <c r="A151" s="111"/>
      <c r="B151" s="124"/>
      <c r="C151" s="124"/>
      <c r="D151" s="111"/>
      <c r="E151" s="166"/>
      <c r="F151" s="6"/>
      <c r="G151" s="6"/>
      <c r="H151" s="6"/>
      <c r="I151" s="6"/>
      <c r="J151" s="6"/>
      <c r="K151" s="6"/>
      <c r="L151" s="6"/>
    </row>
    <row r="152" spans="1:12">
      <c r="A152" s="115"/>
      <c r="B152" s="115"/>
      <c r="C152" s="116"/>
      <c r="D152" s="116"/>
      <c r="E152" s="115"/>
    </row>
    <row r="153" spans="1:12">
      <c r="A153" s="115"/>
      <c r="B153" s="115"/>
      <c r="C153" s="116"/>
      <c r="D153" s="116"/>
      <c r="E153" s="115"/>
    </row>
    <row r="154" spans="1:12" s="23" customFormat="1" ht="12.75">
      <c r="A154" s="97"/>
      <c r="B154" s="98" t="s">
        <v>8</v>
      </c>
      <c r="C154" s="99" t="s">
        <v>9</v>
      </c>
      <c r="D154" s="99" t="s">
        <v>10</v>
      </c>
      <c r="E154" s="100" t="s">
        <v>11</v>
      </c>
      <c r="H154" s="24"/>
      <c r="I154" s="24"/>
      <c r="J154" s="24"/>
      <c r="K154" s="24"/>
      <c r="L154" s="24"/>
    </row>
    <row r="155" spans="1:12">
      <c r="A155" s="115"/>
      <c r="B155" s="115"/>
      <c r="C155" s="116"/>
      <c r="D155" s="116"/>
      <c r="E155" s="115"/>
    </row>
    <row r="156" spans="1:12" s="22" customFormat="1" ht="14.25">
      <c r="A156" s="96" t="s">
        <v>17</v>
      </c>
      <c r="B156" s="3"/>
      <c r="C156" s="117"/>
      <c r="D156" s="111"/>
      <c r="E156" s="3"/>
      <c r="F156" s="6"/>
      <c r="G156" s="6"/>
      <c r="H156" s="6"/>
      <c r="I156" s="6"/>
      <c r="J156" s="6"/>
      <c r="K156" s="6"/>
      <c r="L156" s="6"/>
    </row>
    <row r="157" spans="1:12" s="22" customFormat="1" ht="11.25" customHeight="1">
      <c r="A157" s="96"/>
      <c r="B157" s="3"/>
      <c r="C157" s="117"/>
      <c r="D157" s="111"/>
      <c r="E157" s="3"/>
      <c r="F157" s="6"/>
      <c r="G157" s="6"/>
      <c r="H157" s="6"/>
      <c r="I157" s="6"/>
      <c r="J157" s="6"/>
      <c r="K157" s="6"/>
      <c r="L157" s="6"/>
    </row>
    <row r="158" spans="1:12" s="22" customFormat="1" ht="128.25">
      <c r="A158" s="125" t="s">
        <v>87</v>
      </c>
      <c r="B158" s="126"/>
      <c r="C158" s="127"/>
      <c r="D158" s="129"/>
      <c r="E158" s="129">
        <f t="shared" ref="E158" si="5">C158*D158</f>
        <v>0</v>
      </c>
      <c r="F158" s="37"/>
      <c r="G158" s="39"/>
      <c r="H158" s="37"/>
      <c r="I158" s="37"/>
      <c r="J158" s="40"/>
      <c r="K158" s="37"/>
      <c r="L158" s="37"/>
    </row>
    <row r="159" spans="1:12" s="22" customFormat="1" ht="16.5">
      <c r="A159" s="126"/>
      <c r="B159" s="126" t="s">
        <v>12</v>
      </c>
      <c r="C159" s="127">
        <v>45</v>
      </c>
      <c r="D159" s="37"/>
      <c r="E159" s="129">
        <f>C159*D159</f>
        <v>0</v>
      </c>
      <c r="F159" s="39"/>
      <c r="G159" s="37"/>
      <c r="H159" s="37"/>
      <c r="I159" s="37"/>
      <c r="J159" s="40"/>
      <c r="K159" s="37"/>
      <c r="L159" s="37"/>
    </row>
    <row r="160" spans="1:12" s="22" customFormat="1" ht="14.25">
      <c r="A160" s="126"/>
      <c r="B160" s="126"/>
      <c r="C160" s="127"/>
      <c r="D160" s="129"/>
      <c r="E160" s="129"/>
      <c r="F160" s="39"/>
      <c r="G160" s="37"/>
      <c r="H160" s="37"/>
      <c r="I160" s="37"/>
      <c r="J160" s="40"/>
      <c r="K160" s="37"/>
      <c r="L160" s="37"/>
    </row>
    <row r="161" spans="1:13" s="22" customFormat="1" ht="16.5" customHeight="1">
      <c r="A161" s="112" t="s">
        <v>3</v>
      </c>
      <c r="B161" s="120"/>
      <c r="C161" s="114"/>
      <c r="D161" s="168"/>
      <c r="E161" s="163">
        <f>SUM(E159:E160)</f>
        <v>0</v>
      </c>
      <c r="F161" s="6"/>
      <c r="G161" s="6"/>
      <c r="H161" s="6"/>
      <c r="I161" s="6"/>
      <c r="J161" s="6"/>
      <c r="K161" s="6"/>
      <c r="L161" s="6"/>
    </row>
    <row r="162" spans="1:13" s="22" customFormat="1" ht="15" customHeight="1">
      <c r="A162" s="2"/>
      <c r="B162" s="3"/>
      <c r="C162" s="4"/>
      <c r="D162" s="111"/>
      <c r="E162" s="3"/>
      <c r="F162" s="6"/>
      <c r="G162" s="6"/>
      <c r="H162" s="6"/>
      <c r="I162" s="6"/>
      <c r="J162" s="6"/>
      <c r="K162" s="6"/>
      <c r="L162" s="6"/>
    </row>
    <row r="163" spans="1:13" s="22" customFormat="1" ht="14.25">
      <c r="A163" s="123"/>
      <c r="B163" s="109"/>
      <c r="C163" s="117"/>
      <c r="D163" s="111"/>
      <c r="E163" s="166"/>
      <c r="F163" s="6"/>
      <c r="G163" s="6"/>
      <c r="H163" s="6"/>
      <c r="I163" s="6"/>
      <c r="J163" s="6"/>
      <c r="K163" s="6"/>
      <c r="L163" s="6"/>
    </row>
    <row r="164" spans="1:13" s="22" customFormat="1" ht="17.25" customHeight="1">
      <c r="A164" s="96" t="s">
        <v>88</v>
      </c>
      <c r="B164" s="3"/>
      <c r="C164" s="117"/>
      <c r="D164" s="111"/>
      <c r="E164" s="3"/>
      <c r="F164" s="6"/>
      <c r="G164" s="6"/>
      <c r="H164" s="6"/>
      <c r="I164" s="6"/>
      <c r="J164" s="6"/>
      <c r="K164" s="6"/>
      <c r="L164" s="6"/>
    </row>
    <row r="165" spans="1:13" s="22" customFormat="1" ht="13.5" customHeight="1">
      <c r="A165" s="96"/>
      <c r="B165" s="3"/>
      <c r="C165" s="117"/>
      <c r="D165" s="111"/>
      <c r="E165" s="3"/>
      <c r="F165" s="6"/>
      <c r="G165" s="6"/>
      <c r="H165" s="6"/>
      <c r="I165" s="6"/>
      <c r="J165" s="6"/>
      <c r="K165" s="6"/>
      <c r="L165" s="6"/>
    </row>
    <row r="166" spans="1:13" s="22" customFormat="1" ht="142.5">
      <c r="A166" s="128" t="s">
        <v>43</v>
      </c>
      <c r="B166" s="129"/>
      <c r="C166" s="130"/>
      <c r="D166" s="129"/>
      <c r="E166" s="129"/>
      <c r="F166" s="37"/>
      <c r="G166" s="37"/>
      <c r="H166" s="37"/>
      <c r="I166" s="37"/>
      <c r="J166" s="37"/>
      <c r="K166" s="37"/>
      <c r="L166" s="37"/>
      <c r="M166" s="43"/>
    </row>
    <row r="167" spans="1:13" s="22" customFormat="1" ht="17.25">
      <c r="A167" s="126"/>
      <c r="B167" s="129" t="s">
        <v>12</v>
      </c>
      <c r="C167" s="130">
        <v>45</v>
      </c>
      <c r="D167" s="42"/>
      <c r="E167" s="129">
        <f>C167*D167</f>
        <v>0</v>
      </c>
      <c r="F167" s="37"/>
      <c r="G167" s="37"/>
      <c r="H167" s="37"/>
      <c r="I167" s="37"/>
      <c r="J167" s="37"/>
      <c r="K167" s="37"/>
      <c r="L167" s="37"/>
      <c r="M167" s="43"/>
    </row>
    <row r="168" spans="1:13" s="22" customFormat="1" ht="14.25">
      <c r="A168" s="2"/>
      <c r="B168" s="3"/>
      <c r="C168" s="121"/>
      <c r="D168" s="121"/>
      <c r="E168" s="129">
        <f t="shared" ref="E168:E170" si="6">C168*D168</f>
        <v>0</v>
      </c>
      <c r="F168" s="6"/>
      <c r="G168" s="6"/>
      <c r="H168" s="6"/>
      <c r="I168" s="6"/>
      <c r="J168" s="6"/>
      <c r="K168" s="6"/>
      <c r="L168" s="6"/>
    </row>
    <row r="169" spans="1:13" s="22" customFormat="1" ht="102.75" customHeight="1">
      <c r="A169" s="128" t="s">
        <v>31</v>
      </c>
      <c r="B169" s="129"/>
      <c r="C169" s="130"/>
      <c r="D169" s="129"/>
      <c r="E169" s="129">
        <f t="shared" si="6"/>
        <v>0</v>
      </c>
      <c r="F169" s="37"/>
      <c r="G169" s="37"/>
      <c r="H169" s="37"/>
      <c r="I169" s="37"/>
      <c r="J169" s="37"/>
      <c r="K169" s="37"/>
      <c r="L169" s="37"/>
      <c r="M169" s="43"/>
    </row>
    <row r="170" spans="1:13" s="22" customFormat="1" ht="17.25">
      <c r="A170" s="126"/>
      <c r="B170" s="129" t="s">
        <v>12</v>
      </c>
      <c r="C170" s="130">
        <v>147</v>
      </c>
      <c r="D170" s="42"/>
      <c r="E170" s="129">
        <f t="shared" si="6"/>
        <v>0</v>
      </c>
      <c r="F170" s="37"/>
      <c r="G170" s="37"/>
      <c r="H170" s="37"/>
      <c r="I170" s="37"/>
      <c r="J170" s="37"/>
      <c r="K170" s="37"/>
      <c r="L170" s="37"/>
      <c r="M170" s="43"/>
    </row>
    <row r="171" spans="1:13" s="22" customFormat="1">
      <c r="A171" s="126"/>
      <c r="B171" s="129"/>
      <c r="C171" s="130"/>
      <c r="D171" s="130"/>
      <c r="E171" s="129"/>
      <c r="F171" s="37"/>
      <c r="G171" s="37"/>
      <c r="H171" s="37"/>
      <c r="I171" s="37"/>
      <c r="J171" s="37"/>
      <c r="K171" s="37"/>
      <c r="L171" s="37"/>
      <c r="M171" s="43"/>
    </row>
    <row r="172" spans="1:13" s="22" customFormat="1" ht="14.25">
      <c r="A172" s="112" t="s">
        <v>4</v>
      </c>
      <c r="B172" s="120"/>
      <c r="C172" s="122"/>
      <c r="D172" s="169"/>
      <c r="E172" s="167">
        <f>SUM(E166:E170)</f>
        <v>0</v>
      </c>
      <c r="F172" s="6"/>
      <c r="G172" s="6"/>
      <c r="H172" s="6"/>
      <c r="I172" s="6"/>
      <c r="J172" s="6"/>
      <c r="K172" s="6"/>
      <c r="L172" s="6"/>
    </row>
    <row r="173" spans="1:13" s="22" customFormat="1" ht="14.25">
      <c r="A173" s="111"/>
      <c r="B173" s="109"/>
      <c r="C173" s="110"/>
      <c r="D173" s="170"/>
      <c r="E173" s="117"/>
      <c r="F173" s="6"/>
      <c r="G173" s="6"/>
      <c r="H173" s="6"/>
      <c r="I173" s="6"/>
      <c r="J173" s="6"/>
      <c r="K173" s="6"/>
      <c r="L173" s="6"/>
    </row>
    <row r="174" spans="1:13" s="22" customFormat="1" ht="14.25">
      <c r="A174" s="111"/>
      <c r="B174" s="109"/>
      <c r="C174" s="110"/>
      <c r="D174" s="170"/>
      <c r="E174" s="117"/>
      <c r="F174" s="6"/>
      <c r="G174" s="6"/>
      <c r="H174" s="6"/>
      <c r="I174" s="6"/>
      <c r="J174" s="6"/>
      <c r="K174" s="6"/>
      <c r="L174" s="6"/>
    </row>
    <row r="175" spans="1:13" s="22" customFormat="1" ht="14.25">
      <c r="A175" s="111"/>
      <c r="B175" s="109"/>
      <c r="C175" s="110"/>
      <c r="D175" s="170"/>
      <c r="E175" s="117"/>
      <c r="F175" s="6"/>
      <c r="G175" s="6"/>
      <c r="H175" s="6"/>
      <c r="I175" s="6"/>
      <c r="J175" s="6"/>
      <c r="K175" s="6"/>
      <c r="L175" s="6"/>
    </row>
    <row r="176" spans="1:13" s="22" customFormat="1" ht="14.25">
      <c r="A176" s="111"/>
      <c r="B176" s="109"/>
      <c r="C176" s="110"/>
      <c r="D176" s="170"/>
      <c r="E176" s="117"/>
      <c r="F176" s="6"/>
      <c r="G176" s="6"/>
      <c r="H176" s="6"/>
      <c r="I176" s="6"/>
      <c r="J176" s="6"/>
      <c r="K176" s="6"/>
      <c r="L176" s="6"/>
    </row>
    <row r="177" spans="1:13" s="22" customFormat="1" ht="14.25">
      <c r="A177" s="111"/>
      <c r="B177" s="109"/>
      <c r="C177" s="110"/>
      <c r="D177" s="170"/>
      <c r="E177" s="117"/>
      <c r="F177" s="6"/>
      <c r="G177" s="6"/>
      <c r="H177" s="6"/>
      <c r="I177" s="6"/>
      <c r="J177" s="6"/>
      <c r="K177" s="6"/>
      <c r="L177" s="6"/>
    </row>
    <row r="178" spans="1:13" s="22" customFormat="1" ht="14.25">
      <c r="A178" s="111"/>
      <c r="B178" s="109"/>
      <c r="C178" s="110"/>
      <c r="D178" s="170"/>
      <c r="E178" s="117"/>
      <c r="F178" s="6"/>
      <c r="G178" s="6"/>
      <c r="H178" s="6"/>
      <c r="I178" s="6"/>
      <c r="J178" s="6"/>
      <c r="K178" s="6"/>
      <c r="L178" s="6"/>
    </row>
    <row r="179" spans="1:13" s="22" customFormat="1" ht="14.25">
      <c r="A179" s="111"/>
      <c r="B179" s="109"/>
      <c r="C179" s="110"/>
      <c r="D179" s="170"/>
      <c r="E179" s="117"/>
      <c r="F179" s="6"/>
      <c r="G179" s="6"/>
      <c r="H179" s="6"/>
      <c r="I179" s="6"/>
      <c r="J179" s="6"/>
      <c r="K179" s="6"/>
      <c r="L179" s="6"/>
    </row>
    <row r="180" spans="1:13" s="22" customFormat="1" ht="14.25">
      <c r="A180" s="111"/>
      <c r="B180" s="109"/>
      <c r="C180" s="110"/>
      <c r="D180" s="170"/>
      <c r="E180" s="117"/>
      <c r="F180" s="6"/>
      <c r="G180" s="6"/>
      <c r="H180" s="6"/>
      <c r="I180" s="6"/>
      <c r="J180" s="6"/>
      <c r="K180" s="6"/>
      <c r="L180" s="6"/>
    </row>
    <row r="181" spans="1:13" s="22" customFormat="1" ht="14.25">
      <c r="A181" s="123"/>
      <c r="B181" s="109"/>
      <c r="C181" s="110"/>
      <c r="D181" s="170"/>
      <c r="E181" s="117"/>
      <c r="F181" s="6"/>
      <c r="G181" s="6"/>
      <c r="H181" s="6"/>
      <c r="I181" s="6"/>
      <c r="J181" s="6"/>
      <c r="K181" s="6"/>
      <c r="L181" s="6"/>
    </row>
    <row r="182" spans="1:13" s="23" customFormat="1" ht="12.75">
      <c r="A182" s="97"/>
      <c r="B182" s="98" t="s">
        <v>8</v>
      </c>
      <c r="C182" s="99" t="s">
        <v>9</v>
      </c>
      <c r="D182" s="99" t="s">
        <v>10</v>
      </c>
      <c r="E182" s="100" t="s">
        <v>11</v>
      </c>
      <c r="H182" s="24"/>
      <c r="I182" s="24"/>
      <c r="J182" s="24"/>
      <c r="K182" s="24"/>
      <c r="L182" s="24"/>
    </row>
    <row r="183" spans="1:13" s="22" customFormat="1" ht="14.25">
      <c r="A183" s="123"/>
      <c r="B183" s="109"/>
      <c r="C183" s="110"/>
      <c r="D183" s="170"/>
      <c r="E183" s="117"/>
      <c r="F183" s="6"/>
      <c r="G183" s="6"/>
      <c r="H183" s="6"/>
      <c r="I183" s="6"/>
      <c r="J183" s="6"/>
      <c r="K183" s="6"/>
      <c r="L183" s="6"/>
    </row>
    <row r="184" spans="1:13" s="6" customFormat="1" ht="14.25">
      <c r="A184" s="96" t="s">
        <v>89</v>
      </c>
      <c r="B184" s="3"/>
      <c r="C184" s="117"/>
      <c r="D184" s="111"/>
      <c r="E184" s="3"/>
    </row>
    <row r="185" spans="1:13" s="6" customFormat="1" ht="14.25">
      <c r="A185" s="2"/>
      <c r="B185" s="129"/>
      <c r="C185" s="3"/>
      <c r="D185" s="3"/>
      <c r="E185" s="131"/>
    </row>
    <row r="186" spans="1:13" s="34" customFormat="1" ht="188.25" customHeight="1">
      <c r="A186" s="128" t="s">
        <v>134</v>
      </c>
      <c r="B186" s="128"/>
      <c r="C186" s="128"/>
      <c r="D186" s="171"/>
      <c r="E186" s="128"/>
      <c r="F186" s="41"/>
      <c r="G186" s="41"/>
      <c r="H186" s="41"/>
      <c r="I186" s="41"/>
      <c r="J186" s="41"/>
      <c r="K186" s="41"/>
      <c r="L186" s="41"/>
      <c r="M186" s="41"/>
    </row>
    <row r="187" spans="1:13" s="22" customFormat="1" ht="16.5">
      <c r="A187" s="131"/>
      <c r="B187" s="129" t="s">
        <v>12</v>
      </c>
      <c r="C187" s="132">
        <v>43</v>
      </c>
      <c r="D187" s="44"/>
      <c r="E187" s="131">
        <f>C187*D187</f>
        <v>0</v>
      </c>
      <c r="F187" s="45"/>
      <c r="G187" s="37"/>
      <c r="H187" s="37"/>
      <c r="I187" s="37"/>
      <c r="J187" s="37"/>
      <c r="K187" s="37"/>
      <c r="L187" s="37"/>
      <c r="M187" s="37"/>
    </row>
    <row r="188" spans="1:13" s="6" customFormat="1" ht="14.25">
      <c r="A188" s="123"/>
      <c r="B188" s="109"/>
      <c r="C188" s="110"/>
      <c r="D188" s="170"/>
      <c r="E188" s="117"/>
    </row>
    <row r="189" spans="1:13" s="22" customFormat="1" ht="14.25">
      <c r="A189" s="112" t="s">
        <v>53</v>
      </c>
      <c r="B189" s="120"/>
      <c r="C189" s="122"/>
      <c r="D189" s="169"/>
      <c r="E189" s="167">
        <f>SUM(E187:E188)</f>
        <v>0</v>
      </c>
      <c r="F189" s="6"/>
      <c r="G189" s="6"/>
      <c r="H189" s="6"/>
      <c r="I189" s="6"/>
      <c r="J189" s="6"/>
      <c r="K189" s="6"/>
      <c r="L189" s="6"/>
    </row>
    <row r="190" spans="1:13" s="22" customFormat="1" ht="14.25">
      <c r="A190" s="123"/>
      <c r="B190" s="109"/>
      <c r="C190" s="110"/>
      <c r="D190" s="170"/>
      <c r="E190" s="117"/>
      <c r="F190" s="6"/>
      <c r="G190" s="6"/>
      <c r="H190" s="6"/>
      <c r="I190" s="6"/>
      <c r="J190" s="6"/>
      <c r="K190" s="6"/>
      <c r="L190" s="6"/>
    </row>
    <row r="191" spans="1:13" s="22" customFormat="1" ht="14.25">
      <c r="A191" s="123"/>
      <c r="B191" s="109"/>
      <c r="C191" s="110"/>
      <c r="D191" s="170"/>
      <c r="E191" s="117"/>
      <c r="F191" s="6"/>
      <c r="G191" s="6"/>
      <c r="H191" s="6"/>
      <c r="I191" s="6"/>
      <c r="J191" s="6"/>
      <c r="K191" s="6"/>
      <c r="L191" s="6"/>
    </row>
    <row r="192" spans="1:13" s="22" customFormat="1" ht="14.25">
      <c r="A192" s="123"/>
      <c r="B192" s="109"/>
      <c r="C192" s="110"/>
      <c r="D192" s="170"/>
      <c r="E192" s="117"/>
      <c r="F192" s="6"/>
      <c r="G192" s="6"/>
      <c r="H192" s="6"/>
      <c r="I192" s="6"/>
      <c r="J192" s="6"/>
      <c r="K192" s="6"/>
      <c r="L192" s="6"/>
    </row>
    <row r="193" spans="1:12" s="22" customFormat="1" ht="14.25">
      <c r="A193" s="194" t="s">
        <v>90</v>
      </c>
      <c r="B193" s="194"/>
      <c r="C193" s="110"/>
      <c r="D193" s="109"/>
      <c r="E193" s="109"/>
      <c r="F193" s="30"/>
      <c r="G193" s="6"/>
      <c r="H193" s="6"/>
      <c r="I193" s="6"/>
      <c r="J193" s="6"/>
      <c r="K193" s="6"/>
      <c r="L193" s="6"/>
    </row>
    <row r="194" spans="1:12" s="22" customFormat="1" ht="14.25">
      <c r="A194" s="123"/>
      <c r="B194" s="109"/>
      <c r="C194" s="110"/>
      <c r="D194" s="109"/>
      <c r="E194" s="109"/>
      <c r="F194" s="30"/>
      <c r="G194" s="6"/>
      <c r="H194" s="6"/>
      <c r="I194" s="6"/>
      <c r="J194" s="6"/>
      <c r="K194" s="6"/>
      <c r="L194" s="6"/>
    </row>
    <row r="195" spans="1:12" s="34" customFormat="1" ht="87" customHeight="1">
      <c r="A195" s="108" t="s">
        <v>96</v>
      </c>
      <c r="B195" s="108"/>
      <c r="C195" s="108"/>
      <c r="D195" s="108"/>
      <c r="E195" s="108"/>
      <c r="F195" s="33"/>
      <c r="G195" s="32"/>
      <c r="H195" s="32"/>
      <c r="I195" s="32"/>
      <c r="J195" s="32"/>
      <c r="K195" s="32"/>
      <c r="L195" s="32"/>
    </row>
    <row r="196" spans="1:12" s="22" customFormat="1" ht="16.5">
      <c r="A196" s="123"/>
      <c r="B196" s="3" t="s">
        <v>12</v>
      </c>
      <c r="C196" s="110">
        <v>100</v>
      </c>
      <c r="D196" s="28"/>
      <c r="E196" s="109">
        <f>C196*D196</f>
        <v>0</v>
      </c>
      <c r="F196" s="30"/>
      <c r="G196" s="6"/>
      <c r="H196" s="6"/>
      <c r="I196" s="6"/>
      <c r="J196" s="6"/>
      <c r="K196" s="6"/>
      <c r="L196" s="6"/>
    </row>
    <row r="197" spans="1:12" s="22" customFormat="1" ht="14.25">
      <c r="A197" s="123"/>
      <c r="B197" s="3"/>
      <c r="C197" s="110"/>
      <c r="D197" s="109"/>
      <c r="E197" s="109">
        <f t="shared" ref="E197:E203" si="7">C197*D197</f>
        <v>0</v>
      </c>
      <c r="F197" s="30"/>
      <c r="G197" s="6"/>
      <c r="H197" s="6"/>
      <c r="I197" s="6"/>
      <c r="J197" s="6"/>
      <c r="K197" s="6"/>
      <c r="L197" s="6"/>
    </row>
    <row r="198" spans="1:12" s="6" customFormat="1" ht="57">
      <c r="A198" s="107" t="s">
        <v>52</v>
      </c>
      <c r="B198" s="133"/>
      <c r="C198" s="134"/>
      <c r="D198" s="133"/>
      <c r="E198" s="109">
        <f t="shared" si="7"/>
        <v>0</v>
      </c>
      <c r="F198" s="46"/>
      <c r="G198" s="46"/>
    </row>
    <row r="199" spans="1:12" s="6" customFormat="1" ht="14.25">
      <c r="A199" s="133"/>
      <c r="B199" s="135" t="s">
        <v>18</v>
      </c>
      <c r="C199" s="134">
        <v>36</v>
      </c>
      <c r="D199" s="47"/>
      <c r="E199" s="109">
        <f t="shared" si="7"/>
        <v>0</v>
      </c>
      <c r="F199" s="46"/>
      <c r="G199" s="46"/>
    </row>
    <row r="200" spans="1:12" s="6" customFormat="1" ht="14.25">
      <c r="A200" s="133"/>
      <c r="B200" s="135"/>
      <c r="C200" s="134"/>
      <c r="D200" s="134"/>
      <c r="E200" s="109">
        <f t="shared" si="7"/>
        <v>0</v>
      </c>
      <c r="F200" s="46"/>
      <c r="G200" s="46"/>
    </row>
    <row r="201" spans="1:12" s="6" customFormat="1" ht="57">
      <c r="A201" s="136" t="s">
        <v>98</v>
      </c>
      <c r="B201" s="135"/>
      <c r="C201" s="134"/>
      <c r="D201" s="134"/>
      <c r="E201" s="109">
        <f t="shared" si="7"/>
        <v>0</v>
      </c>
      <c r="F201" s="46"/>
      <c r="G201" s="46"/>
    </row>
    <row r="202" spans="1:12" s="6" customFormat="1" ht="15.75" customHeight="1">
      <c r="A202" s="133"/>
      <c r="B202" s="135" t="s">
        <v>6</v>
      </c>
      <c r="C202" s="134">
        <v>4</v>
      </c>
      <c r="D202" s="47"/>
      <c r="E202" s="109">
        <f t="shared" si="7"/>
        <v>0</v>
      </c>
      <c r="F202" s="46"/>
      <c r="G202" s="46"/>
    </row>
    <row r="203" spans="1:12" s="6" customFormat="1" ht="14.25">
      <c r="A203" s="133"/>
      <c r="B203" s="135"/>
      <c r="C203" s="134"/>
      <c r="D203" s="134"/>
      <c r="E203" s="109">
        <f t="shared" si="7"/>
        <v>0</v>
      </c>
      <c r="F203" s="46"/>
      <c r="G203" s="46"/>
    </row>
    <row r="204" spans="1:12" s="22" customFormat="1">
      <c r="A204" s="197" t="s">
        <v>5</v>
      </c>
      <c r="B204" s="198"/>
      <c r="C204" s="122"/>
      <c r="D204" s="120"/>
      <c r="E204" s="163">
        <f>SUM(E195:E203)</f>
        <v>0</v>
      </c>
      <c r="F204" s="30"/>
      <c r="G204" s="6"/>
      <c r="H204" s="6"/>
      <c r="I204" s="6"/>
      <c r="J204" s="6"/>
      <c r="K204" s="6"/>
      <c r="L204" s="6"/>
    </row>
    <row r="205" spans="1:12" s="22" customFormat="1" ht="14.25">
      <c r="A205" s="123"/>
      <c r="B205" s="137"/>
      <c r="C205" s="110"/>
      <c r="D205" s="109"/>
      <c r="E205" s="166"/>
      <c r="F205" s="30"/>
      <c r="G205" s="6"/>
      <c r="H205" s="6"/>
      <c r="I205" s="6"/>
      <c r="J205" s="6"/>
      <c r="K205" s="6"/>
      <c r="L205" s="6"/>
    </row>
    <row r="206" spans="1:12" s="22" customFormat="1" ht="14.25">
      <c r="A206" s="123"/>
      <c r="B206" s="137"/>
      <c r="C206" s="110"/>
      <c r="D206" s="109"/>
      <c r="E206" s="166"/>
      <c r="F206" s="30"/>
      <c r="G206" s="6"/>
      <c r="H206" s="6"/>
      <c r="I206" s="6"/>
      <c r="J206" s="6"/>
      <c r="K206" s="6"/>
      <c r="L206" s="6"/>
    </row>
    <row r="207" spans="1:12" s="22" customFormat="1" ht="14.25">
      <c r="A207" s="123"/>
      <c r="B207" s="137"/>
      <c r="C207" s="110"/>
      <c r="D207" s="109"/>
      <c r="E207" s="166"/>
      <c r="F207" s="30"/>
      <c r="G207" s="6"/>
      <c r="H207" s="6"/>
      <c r="I207" s="6"/>
      <c r="J207" s="6"/>
      <c r="K207" s="6"/>
      <c r="L207" s="6"/>
    </row>
    <row r="208" spans="1:12" s="22" customFormat="1" ht="14.25">
      <c r="A208" s="123"/>
      <c r="B208" s="137"/>
      <c r="C208" s="110"/>
      <c r="D208" s="109"/>
      <c r="E208" s="166"/>
      <c r="F208" s="30"/>
      <c r="G208" s="6"/>
      <c r="H208" s="6"/>
      <c r="I208" s="6"/>
      <c r="J208" s="6"/>
      <c r="K208" s="6"/>
      <c r="L208" s="6"/>
    </row>
    <row r="209" spans="1:12" s="22" customFormat="1" ht="14.25">
      <c r="A209" s="123"/>
      <c r="B209" s="137"/>
      <c r="C209" s="110"/>
      <c r="D209" s="109"/>
      <c r="E209" s="166"/>
      <c r="F209" s="30"/>
      <c r="G209" s="6"/>
      <c r="H209" s="6"/>
      <c r="I209" s="6"/>
      <c r="J209" s="6"/>
      <c r="K209" s="6"/>
      <c r="L209" s="6"/>
    </row>
    <row r="210" spans="1:12" s="23" customFormat="1" ht="12.75">
      <c r="A210" s="97"/>
      <c r="B210" s="98" t="s">
        <v>8</v>
      </c>
      <c r="C210" s="99" t="s">
        <v>9</v>
      </c>
      <c r="D210" s="99" t="s">
        <v>10</v>
      </c>
      <c r="E210" s="100" t="s">
        <v>11</v>
      </c>
      <c r="H210" s="24"/>
      <c r="I210" s="24"/>
      <c r="J210" s="24"/>
      <c r="K210" s="24"/>
      <c r="L210" s="24"/>
    </row>
    <row r="211" spans="1:12" s="22" customFormat="1" ht="14.25">
      <c r="A211" s="123"/>
      <c r="B211" s="137"/>
      <c r="C211" s="110"/>
      <c r="D211" s="109"/>
      <c r="E211" s="166"/>
      <c r="F211" s="30"/>
      <c r="G211" s="6"/>
      <c r="H211" s="6"/>
      <c r="I211" s="6"/>
      <c r="J211" s="6"/>
      <c r="K211" s="6"/>
      <c r="L211" s="6"/>
    </row>
    <row r="212" spans="1:12" s="22" customFormat="1" ht="14.25">
      <c r="A212" s="111" t="s">
        <v>91</v>
      </c>
      <c r="B212" s="109"/>
      <c r="C212" s="110"/>
      <c r="D212" s="109"/>
      <c r="E212" s="109"/>
      <c r="F212" s="30"/>
      <c r="G212" s="6"/>
      <c r="H212" s="6"/>
      <c r="I212" s="6"/>
      <c r="J212" s="6"/>
      <c r="K212" s="6"/>
      <c r="L212" s="6"/>
    </row>
    <row r="213" spans="1:12" s="22" customFormat="1" ht="14.25">
      <c r="A213" s="111"/>
      <c r="B213" s="109"/>
      <c r="C213" s="110"/>
      <c r="D213" s="109"/>
      <c r="E213" s="109"/>
      <c r="F213" s="30"/>
      <c r="G213" s="6"/>
      <c r="H213" s="6"/>
      <c r="I213" s="6"/>
      <c r="J213" s="6"/>
      <c r="K213" s="6"/>
      <c r="L213" s="6"/>
    </row>
    <row r="214" spans="1:12" s="6" customFormat="1" ht="213.75">
      <c r="A214" s="138" t="s">
        <v>97</v>
      </c>
      <c r="B214" s="109"/>
      <c r="C214" s="110"/>
      <c r="D214" s="109"/>
      <c r="E214" s="109"/>
      <c r="F214" s="30"/>
    </row>
    <row r="215" spans="1:12" s="22" customFormat="1" ht="42.75">
      <c r="A215" s="139" t="s">
        <v>106</v>
      </c>
      <c r="B215" s="3" t="s">
        <v>6</v>
      </c>
      <c r="C215" s="110">
        <v>1</v>
      </c>
      <c r="D215" s="28"/>
      <c r="E215" s="3">
        <f>C215*D215</f>
        <v>0</v>
      </c>
      <c r="F215" s="30"/>
      <c r="G215" s="6"/>
      <c r="H215" s="6"/>
      <c r="I215" s="6"/>
      <c r="J215" s="6"/>
      <c r="K215" s="6"/>
      <c r="L215" s="6"/>
    </row>
    <row r="216" spans="1:12" s="22" customFormat="1" ht="42.75">
      <c r="A216" s="139" t="s">
        <v>107</v>
      </c>
      <c r="B216" s="3" t="s">
        <v>6</v>
      </c>
      <c r="C216" s="110">
        <v>1</v>
      </c>
      <c r="D216" s="28"/>
      <c r="E216" s="3">
        <f t="shared" ref="E216:E221" si="8">C216*D216</f>
        <v>0</v>
      </c>
      <c r="F216" s="30"/>
      <c r="G216" s="6"/>
      <c r="H216" s="6"/>
      <c r="I216" s="6"/>
      <c r="J216" s="6"/>
      <c r="K216" s="6"/>
      <c r="L216" s="6"/>
    </row>
    <row r="217" spans="1:12" s="22" customFormat="1" ht="42.75">
      <c r="A217" s="139" t="s">
        <v>108</v>
      </c>
      <c r="B217" s="3" t="s">
        <v>6</v>
      </c>
      <c r="C217" s="110">
        <v>1</v>
      </c>
      <c r="D217" s="28"/>
      <c r="E217" s="3">
        <f t="shared" si="8"/>
        <v>0</v>
      </c>
      <c r="F217" s="30"/>
      <c r="G217" s="6"/>
      <c r="H217" s="6"/>
      <c r="I217" s="6"/>
      <c r="J217" s="6"/>
      <c r="K217" s="6"/>
      <c r="L217" s="6"/>
    </row>
    <row r="218" spans="1:12" s="22" customFormat="1" ht="42.75">
      <c r="A218" s="139" t="s">
        <v>109</v>
      </c>
      <c r="B218" s="3" t="s">
        <v>6</v>
      </c>
      <c r="C218" s="110">
        <v>1</v>
      </c>
      <c r="D218" s="28"/>
      <c r="E218" s="3">
        <f t="shared" si="8"/>
        <v>0</v>
      </c>
      <c r="F218" s="30"/>
      <c r="G218" s="6"/>
      <c r="H218" s="6"/>
      <c r="I218" s="6"/>
      <c r="J218" s="6"/>
      <c r="K218" s="6"/>
      <c r="L218" s="6"/>
    </row>
    <row r="219" spans="1:12" s="51" customFormat="1" ht="28.5">
      <c r="A219" s="139" t="s">
        <v>110</v>
      </c>
      <c r="B219" s="3" t="s">
        <v>6</v>
      </c>
      <c r="C219" s="110">
        <v>4</v>
      </c>
      <c r="D219" s="28"/>
      <c r="E219" s="3">
        <f t="shared" si="8"/>
        <v>0</v>
      </c>
      <c r="F219" s="49"/>
      <c r="G219" s="50"/>
      <c r="H219" s="50"/>
      <c r="I219" s="50"/>
      <c r="J219" s="50"/>
      <c r="K219" s="50"/>
      <c r="L219" s="50"/>
    </row>
    <row r="220" spans="1:12" s="51" customFormat="1" ht="14.25">
      <c r="A220" s="139" t="s">
        <v>111</v>
      </c>
      <c r="B220" s="3" t="s">
        <v>6</v>
      </c>
      <c r="C220" s="110">
        <v>2</v>
      </c>
      <c r="D220" s="28"/>
      <c r="E220" s="3">
        <f t="shared" si="8"/>
        <v>0</v>
      </c>
      <c r="F220" s="49"/>
      <c r="G220" s="50"/>
      <c r="H220" s="50"/>
      <c r="I220" s="50"/>
      <c r="J220" s="50"/>
      <c r="K220" s="50"/>
      <c r="L220" s="50"/>
    </row>
    <row r="221" spans="1:12" s="22" customFormat="1" ht="14.25">
      <c r="A221" s="111"/>
      <c r="B221" s="109"/>
      <c r="C221" s="110"/>
      <c r="D221" s="109"/>
      <c r="E221" s="3">
        <f t="shared" si="8"/>
        <v>0</v>
      </c>
      <c r="F221" s="30"/>
      <c r="G221" s="6"/>
      <c r="H221" s="6"/>
      <c r="I221" s="6"/>
      <c r="J221" s="6"/>
      <c r="K221" s="6"/>
      <c r="L221" s="6"/>
    </row>
    <row r="222" spans="1:12" s="22" customFormat="1">
      <c r="A222" s="197" t="s">
        <v>40</v>
      </c>
      <c r="B222" s="198"/>
      <c r="C222" s="122"/>
      <c r="D222" s="120"/>
      <c r="E222" s="163">
        <f>SUM(E215:E221)</f>
        <v>0</v>
      </c>
      <c r="F222" s="30"/>
      <c r="G222" s="6"/>
      <c r="H222" s="6"/>
      <c r="I222" s="6"/>
      <c r="J222" s="6"/>
      <c r="K222" s="6"/>
      <c r="L222" s="6"/>
    </row>
    <row r="223" spans="1:12" s="22" customFormat="1" ht="14.25">
      <c r="A223" s="111"/>
      <c r="B223" s="109"/>
      <c r="C223" s="110"/>
      <c r="D223" s="109"/>
      <c r="E223" s="109"/>
      <c r="F223" s="30"/>
      <c r="G223" s="6"/>
      <c r="H223" s="6"/>
      <c r="I223" s="6"/>
      <c r="J223" s="6"/>
      <c r="K223" s="6"/>
      <c r="L223" s="6"/>
    </row>
    <row r="224" spans="1:12" s="22" customFormat="1" ht="14.25">
      <c r="A224" s="111"/>
      <c r="B224" s="109"/>
      <c r="C224" s="110"/>
      <c r="D224" s="109"/>
      <c r="E224" s="109"/>
      <c r="F224" s="30"/>
      <c r="G224" s="6"/>
      <c r="H224" s="6"/>
      <c r="I224" s="6"/>
      <c r="J224" s="6"/>
      <c r="K224" s="6"/>
      <c r="L224" s="6"/>
    </row>
    <row r="225" spans="1:12" s="22" customFormat="1" ht="14.25">
      <c r="A225" s="111"/>
      <c r="B225" s="109"/>
      <c r="C225" s="110"/>
      <c r="D225" s="109"/>
      <c r="E225" s="109"/>
      <c r="F225" s="30"/>
      <c r="G225" s="6"/>
      <c r="H225" s="6"/>
      <c r="I225" s="6"/>
      <c r="J225" s="6"/>
      <c r="K225" s="6"/>
      <c r="L225" s="6"/>
    </row>
    <row r="226" spans="1:12" s="22" customFormat="1" ht="14.25">
      <c r="A226" s="111"/>
      <c r="B226" s="109"/>
      <c r="C226" s="110"/>
      <c r="D226" s="109"/>
      <c r="E226" s="109"/>
      <c r="F226" s="30"/>
      <c r="G226" s="6"/>
      <c r="H226" s="6"/>
      <c r="I226" s="6"/>
      <c r="J226" s="6"/>
      <c r="K226" s="6"/>
      <c r="L226" s="6"/>
    </row>
    <row r="227" spans="1:12" s="22" customFormat="1" ht="14.25">
      <c r="A227" s="111"/>
      <c r="B227" s="109"/>
      <c r="C227" s="110"/>
      <c r="D227" s="109"/>
      <c r="E227" s="109"/>
      <c r="F227" s="30"/>
      <c r="G227" s="6"/>
      <c r="H227" s="6"/>
      <c r="I227" s="6"/>
      <c r="J227" s="6"/>
      <c r="K227" s="6"/>
      <c r="L227" s="6"/>
    </row>
    <row r="228" spans="1:12" s="22" customFormat="1" ht="14.25">
      <c r="A228" s="111"/>
      <c r="B228" s="109"/>
      <c r="C228" s="110"/>
      <c r="D228" s="109"/>
      <c r="E228" s="109"/>
      <c r="F228" s="30"/>
      <c r="G228" s="6"/>
      <c r="H228" s="6"/>
      <c r="I228" s="6"/>
      <c r="J228" s="6"/>
      <c r="K228" s="6"/>
      <c r="L228" s="6"/>
    </row>
    <row r="229" spans="1:12" s="22" customFormat="1" ht="14.25">
      <c r="A229" s="111"/>
      <c r="B229" s="109"/>
      <c r="C229" s="110"/>
      <c r="D229" s="109"/>
      <c r="E229" s="109"/>
      <c r="F229" s="30"/>
      <c r="G229" s="6"/>
      <c r="H229" s="6"/>
      <c r="I229" s="6"/>
      <c r="J229" s="6"/>
      <c r="K229" s="6"/>
      <c r="L229" s="6"/>
    </row>
    <row r="230" spans="1:12" s="22" customFormat="1" ht="14.25">
      <c r="A230" s="111"/>
      <c r="B230" s="109"/>
      <c r="C230" s="110"/>
      <c r="D230" s="109"/>
      <c r="E230" s="109"/>
      <c r="F230" s="30"/>
      <c r="G230" s="6"/>
      <c r="H230" s="6"/>
      <c r="I230" s="6"/>
      <c r="J230" s="6"/>
      <c r="K230" s="6"/>
      <c r="L230" s="6"/>
    </row>
    <row r="231" spans="1:12" s="22" customFormat="1" ht="14.25">
      <c r="A231" s="111"/>
      <c r="B231" s="109"/>
      <c r="C231" s="110"/>
      <c r="D231" s="109"/>
      <c r="E231" s="109"/>
      <c r="F231" s="30"/>
      <c r="G231" s="6"/>
      <c r="H231" s="6"/>
      <c r="I231" s="6"/>
      <c r="J231" s="6"/>
      <c r="K231" s="6"/>
      <c r="L231" s="6"/>
    </row>
    <row r="232" spans="1:12" s="22" customFormat="1" ht="14.25">
      <c r="A232" s="111"/>
      <c r="B232" s="109"/>
      <c r="C232" s="110"/>
      <c r="D232" s="109"/>
      <c r="E232" s="109"/>
      <c r="F232" s="30"/>
      <c r="G232" s="6"/>
      <c r="H232" s="6"/>
      <c r="I232" s="6"/>
      <c r="J232" s="6"/>
      <c r="K232" s="6"/>
      <c r="L232" s="6"/>
    </row>
    <row r="233" spans="1:12" s="22" customFormat="1" ht="14.25">
      <c r="A233" s="111"/>
      <c r="B233" s="109"/>
      <c r="C233" s="110"/>
      <c r="D233" s="109"/>
      <c r="E233" s="109"/>
      <c r="F233" s="30"/>
      <c r="G233" s="6"/>
      <c r="H233" s="6"/>
      <c r="I233" s="6"/>
      <c r="J233" s="6"/>
      <c r="K233" s="6"/>
      <c r="L233" s="6"/>
    </row>
    <row r="234" spans="1:12" s="22" customFormat="1" ht="14.25">
      <c r="A234" s="111"/>
      <c r="B234" s="109"/>
      <c r="C234" s="110"/>
      <c r="D234" s="109"/>
      <c r="E234" s="109"/>
      <c r="F234" s="30"/>
      <c r="G234" s="6"/>
      <c r="H234" s="6"/>
      <c r="I234" s="6"/>
      <c r="J234" s="6"/>
      <c r="K234" s="6"/>
      <c r="L234" s="6"/>
    </row>
    <row r="235" spans="1:12" s="22" customFormat="1" ht="14.25">
      <c r="A235" s="111"/>
      <c r="B235" s="109"/>
      <c r="C235" s="110"/>
      <c r="D235" s="109"/>
      <c r="E235" s="109"/>
      <c r="F235" s="30"/>
      <c r="G235" s="6"/>
      <c r="H235" s="6"/>
      <c r="I235" s="6"/>
      <c r="J235" s="6"/>
      <c r="K235" s="6"/>
      <c r="L235" s="6"/>
    </row>
    <row r="236" spans="1:12" s="22" customFormat="1" ht="14.25">
      <c r="A236" s="111"/>
      <c r="B236" s="109"/>
      <c r="C236" s="110"/>
      <c r="D236" s="109"/>
      <c r="E236" s="109"/>
      <c r="F236" s="30"/>
      <c r="G236" s="6"/>
      <c r="H236" s="6"/>
      <c r="I236" s="6"/>
      <c r="J236" s="6"/>
      <c r="K236" s="6"/>
      <c r="L236" s="6"/>
    </row>
    <row r="237" spans="1:12" s="22" customFormat="1" ht="14.25">
      <c r="A237" s="111"/>
      <c r="B237" s="109"/>
      <c r="C237" s="110"/>
      <c r="D237" s="109"/>
      <c r="E237" s="109"/>
      <c r="F237" s="30"/>
      <c r="G237" s="6"/>
      <c r="H237" s="6"/>
      <c r="I237" s="6"/>
      <c r="J237" s="6"/>
      <c r="K237" s="6"/>
      <c r="L237" s="6"/>
    </row>
    <row r="238" spans="1:12" s="22" customFormat="1" ht="14.25">
      <c r="A238" s="111"/>
      <c r="B238" s="109"/>
      <c r="C238" s="110"/>
      <c r="D238" s="109"/>
      <c r="E238" s="109"/>
      <c r="F238" s="30"/>
      <c r="G238" s="6"/>
      <c r="H238" s="6"/>
      <c r="I238" s="6"/>
      <c r="J238" s="6"/>
      <c r="K238" s="6"/>
      <c r="L238" s="6"/>
    </row>
    <row r="239" spans="1:12" s="23" customFormat="1" ht="12.75">
      <c r="A239" s="97"/>
      <c r="B239" s="98" t="s">
        <v>8</v>
      </c>
      <c r="C239" s="99" t="s">
        <v>9</v>
      </c>
      <c r="D239" s="99" t="s">
        <v>10</v>
      </c>
      <c r="E239" s="100" t="s">
        <v>11</v>
      </c>
      <c r="H239" s="24"/>
      <c r="I239" s="24"/>
      <c r="J239" s="24"/>
      <c r="K239" s="24"/>
      <c r="L239" s="24"/>
    </row>
    <row r="240" spans="1:12" s="22" customFormat="1" ht="11.25" customHeight="1">
      <c r="A240" s="123"/>
      <c r="B240" s="137"/>
      <c r="C240" s="110"/>
      <c r="D240" s="109"/>
      <c r="E240" s="166"/>
      <c r="F240" s="30"/>
      <c r="G240" s="6"/>
      <c r="H240" s="6"/>
      <c r="I240" s="6"/>
      <c r="J240" s="6"/>
      <c r="K240" s="6"/>
      <c r="L240" s="6"/>
    </row>
    <row r="241" spans="1:12" s="22" customFormat="1" ht="14.25">
      <c r="A241" s="111" t="s">
        <v>92</v>
      </c>
      <c r="B241" s="109"/>
      <c r="C241" s="110"/>
      <c r="D241" s="109"/>
      <c r="E241" s="109"/>
      <c r="F241" s="30"/>
      <c r="G241" s="6"/>
      <c r="H241" s="6"/>
      <c r="I241" s="6"/>
      <c r="J241" s="6"/>
      <c r="K241" s="6"/>
      <c r="L241" s="6"/>
    </row>
    <row r="242" spans="1:12" s="6" customFormat="1" ht="9.75" customHeight="1">
      <c r="A242" s="123"/>
      <c r="B242" s="3"/>
      <c r="C242" s="110"/>
      <c r="D242" s="109"/>
      <c r="E242" s="109"/>
      <c r="F242" s="30"/>
    </row>
    <row r="243" spans="1:12" s="32" customFormat="1" ht="159" customHeight="1">
      <c r="A243" s="140" t="s">
        <v>54</v>
      </c>
      <c r="B243" s="141"/>
      <c r="C243" s="141"/>
      <c r="D243" s="141"/>
      <c r="E243" s="118">
        <f t="shared" ref="E243" si="9">C243*D243</f>
        <v>0</v>
      </c>
      <c r="F243" s="53"/>
      <c r="G243" s="54"/>
      <c r="H243" s="52"/>
      <c r="I243" s="55"/>
      <c r="J243" s="55"/>
    </row>
    <row r="244" spans="1:12" s="6" customFormat="1" ht="14.25">
      <c r="A244" s="142" t="s">
        <v>102</v>
      </c>
      <c r="B244" s="143" t="s">
        <v>18</v>
      </c>
      <c r="C244" s="144">
        <v>80</v>
      </c>
      <c r="D244" s="57"/>
      <c r="E244" s="3">
        <f>C244*D244</f>
        <v>0</v>
      </c>
      <c r="F244" s="57"/>
      <c r="G244" s="58"/>
      <c r="H244" s="59"/>
      <c r="I244" s="40"/>
      <c r="J244" s="40"/>
    </row>
    <row r="245" spans="1:12" s="6" customFormat="1" ht="14.25">
      <c r="A245" s="142" t="s">
        <v>103</v>
      </c>
      <c r="B245" s="143" t="s">
        <v>18</v>
      </c>
      <c r="C245" s="144">
        <v>12</v>
      </c>
      <c r="D245" s="57"/>
      <c r="E245" s="3">
        <f t="shared" ref="E245:E287" si="10">C245*D245</f>
        <v>0</v>
      </c>
      <c r="F245" s="57"/>
      <c r="G245" s="58"/>
      <c r="H245" s="59"/>
      <c r="I245" s="40"/>
      <c r="J245" s="40"/>
    </row>
    <row r="246" spans="1:12" s="6" customFormat="1" ht="9" customHeight="1">
      <c r="A246" s="123"/>
      <c r="B246" s="3"/>
      <c r="C246" s="110"/>
      <c r="D246" s="109"/>
      <c r="E246" s="3">
        <f t="shared" si="10"/>
        <v>0</v>
      </c>
      <c r="F246" s="30"/>
    </row>
    <row r="247" spans="1:12" s="34" customFormat="1" ht="174" customHeight="1">
      <c r="A247" s="145" t="s">
        <v>46</v>
      </c>
      <c r="B247" s="145"/>
      <c r="C247" s="145"/>
      <c r="D247" s="145"/>
      <c r="E247" s="3">
        <f t="shared" si="10"/>
        <v>0</v>
      </c>
      <c r="F247" s="61"/>
      <c r="G247" s="61"/>
      <c r="H247" s="60"/>
      <c r="I247" s="62"/>
      <c r="J247" s="62"/>
      <c r="K247" s="32"/>
      <c r="L247" s="32"/>
    </row>
    <row r="248" spans="1:12" s="22" customFormat="1" ht="14.25">
      <c r="A248" s="135" t="s">
        <v>99</v>
      </c>
      <c r="B248" s="135" t="s">
        <v>18</v>
      </c>
      <c r="C248" s="135">
        <v>29</v>
      </c>
      <c r="D248" s="48"/>
      <c r="E248" s="3">
        <f t="shared" si="10"/>
        <v>0</v>
      </c>
      <c r="F248" s="63"/>
      <c r="G248" s="64"/>
      <c r="H248" s="47"/>
      <c r="I248" s="65"/>
      <c r="J248" s="65"/>
      <c r="K248" s="6"/>
      <c r="L248" s="6"/>
    </row>
    <row r="249" spans="1:12" s="22" customFormat="1" ht="14.25">
      <c r="A249" s="135" t="s">
        <v>100</v>
      </c>
      <c r="B249" s="135" t="s">
        <v>18</v>
      </c>
      <c r="C249" s="135">
        <v>13</v>
      </c>
      <c r="D249" s="48"/>
      <c r="E249" s="3">
        <f t="shared" si="10"/>
        <v>0</v>
      </c>
      <c r="F249" s="63"/>
      <c r="G249" s="64"/>
      <c r="H249" s="47"/>
      <c r="I249" s="65"/>
      <c r="J249" s="65"/>
      <c r="K249" s="6"/>
      <c r="L249" s="6"/>
    </row>
    <row r="250" spans="1:12" s="22" customFormat="1" ht="14.25">
      <c r="A250" s="135" t="s">
        <v>101</v>
      </c>
      <c r="B250" s="135" t="s">
        <v>18</v>
      </c>
      <c r="C250" s="135">
        <v>13</v>
      </c>
      <c r="D250" s="48"/>
      <c r="E250" s="3">
        <f t="shared" si="10"/>
        <v>0</v>
      </c>
      <c r="F250" s="63"/>
      <c r="G250" s="64"/>
      <c r="H250" s="47"/>
      <c r="I250" s="65"/>
      <c r="J250" s="65"/>
      <c r="K250" s="6"/>
      <c r="L250" s="6"/>
    </row>
    <row r="251" spans="1:12" s="22" customFormat="1" ht="12" customHeight="1">
      <c r="A251" s="123"/>
      <c r="B251" s="3"/>
      <c r="C251" s="110"/>
      <c r="D251" s="109"/>
      <c r="E251" s="3">
        <f t="shared" si="10"/>
        <v>0</v>
      </c>
      <c r="F251" s="30"/>
      <c r="G251" s="6"/>
      <c r="H251" s="6"/>
      <c r="I251" s="6"/>
      <c r="J251" s="6"/>
      <c r="K251" s="6"/>
      <c r="L251" s="6"/>
    </row>
    <row r="252" spans="1:12" s="22" customFormat="1" ht="45.75" customHeight="1">
      <c r="A252" s="146" t="s">
        <v>112</v>
      </c>
      <c r="B252" s="147"/>
      <c r="C252" s="147"/>
      <c r="D252" s="147"/>
      <c r="E252" s="3">
        <f t="shared" si="10"/>
        <v>0</v>
      </c>
      <c r="F252" s="67"/>
      <c r="G252" s="64"/>
      <c r="H252" s="46"/>
      <c r="I252" s="46"/>
      <c r="J252" s="65"/>
      <c r="K252" s="6"/>
      <c r="L252" s="6"/>
    </row>
    <row r="253" spans="1:12" s="22" customFormat="1" ht="14.25">
      <c r="A253" s="142" t="s">
        <v>104</v>
      </c>
      <c r="B253" s="135" t="s">
        <v>6</v>
      </c>
      <c r="C253" s="147">
        <v>12</v>
      </c>
      <c r="D253" s="66"/>
      <c r="E253" s="3">
        <f t="shared" si="10"/>
        <v>0</v>
      </c>
      <c r="F253" s="67"/>
      <c r="G253" s="64"/>
      <c r="H253" s="46"/>
      <c r="I253" s="46"/>
      <c r="J253" s="65"/>
      <c r="K253" s="6"/>
      <c r="L253" s="6"/>
    </row>
    <row r="254" spans="1:12" s="22" customFormat="1" ht="14.25">
      <c r="A254" s="142" t="s">
        <v>105</v>
      </c>
      <c r="B254" s="3" t="s">
        <v>6</v>
      </c>
      <c r="C254" s="110">
        <v>2</v>
      </c>
      <c r="D254" s="28"/>
      <c r="E254" s="3">
        <f t="shared" si="10"/>
        <v>0</v>
      </c>
      <c r="F254" s="30"/>
      <c r="G254" s="6"/>
      <c r="H254" s="6"/>
      <c r="I254" s="6"/>
      <c r="J254" s="6"/>
      <c r="K254" s="6"/>
      <c r="L254" s="6"/>
    </row>
    <row r="255" spans="1:12" s="22" customFormat="1" ht="12" customHeight="1">
      <c r="A255" s="148"/>
      <c r="B255" s="3"/>
      <c r="C255" s="110"/>
      <c r="D255" s="109"/>
      <c r="E255" s="3">
        <f t="shared" si="10"/>
        <v>0</v>
      </c>
      <c r="F255" s="30"/>
      <c r="G255" s="6"/>
      <c r="H255" s="6"/>
      <c r="I255" s="6"/>
      <c r="J255" s="6"/>
      <c r="K255" s="6"/>
      <c r="L255" s="6"/>
    </row>
    <row r="256" spans="1:12" s="22" customFormat="1" ht="42.75">
      <c r="A256" s="107" t="s">
        <v>29</v>
      </c>
      <c r="B256" s="149"/>
      <c r="C256" s="150"/>
      <c r="D256" s="149"/>
      <c r="E256" s="3">
        <f t="shared" si="10"/>
        <v>0</v>
      </c>
      <c r="F256" s="68"/>
      <c r="G256" s="64"/>
      <c r="H256" s="47"/>
      <c r="I256" s="65"/>
      <c r="J256" s="65"/>
      <c r="K256" s="6"/>
      <c r="L256" s="6"/>
    </row>
    <row r="257" spans="1:12" s="22" customFormat="1" ht="14.25">
      <c r="A257" s="107"/>
      <c r="B257" s="135" t="s">
        <v>6</v>
      </c>
      <c r="C257" s="150">
        <v>4</v>
      </c>
      <c r="D257" s="48"/>
      <c r="E257" s="3">
        <f t="shared" si="10"/>
        <v>0</v>
      </c>
      <c r="F257" s="68"/>
      <c r="G257" s="64"/>
      <c r="H257" s="47"/>
      <c r="I257" s="65"/>
      <c r="J257" s="65"/>
      <c r="K257" s="6"/>
      <c r="L257" s="6"/>
    </row>
    <row r="258" spans="1:12" s="6" customFormat="1" ht="12" customHeight="1">
      <c r="A258" s="107"/>
      <c r="B258" s="135"/>
      <c r="C258" s="150"/>
      <c r="D258" s="135"/>
      <c r="E258" s="3">
        <f t="shared" si="10"/>
        <v>0</v>
      </c>
      <c r="F258" s="46"/>
      <c r="G258" s="64"/>
      <c r="H258" s="47"/>
      <c r="I258" s="65"/>
      <c r="J258" s="65"/>
    </row>
    <row r="259" spans="1:12" s="6" customFormat="1" ht="14.25">
      <c r="A259" s="143" t="s">
        <v>57</v>
      </c>
      <c r="B259" s="143"/>
      <c r="C259" s="143"/>
      <c r="D259" s="143"/>
      <c r="E259" s="3">
        <f t="shared" si="10"/>
        <v>0</v>
      </c>
      <c r="F259" s="69"/>
      <c r="G259" s="58"/>
      <c r="H259" s="59"/>
      <c r="I259" s="40"/>
      <c r="J259" s="40"/>
    </row>
    <row r="260" spans="1:12" s="6" customFormat="1" ht="14.25">
      <c r="A260" s="143" t="s">
        <v>113</v>
      </c>
      <c r="B260" s="3" t="s">
        <v>6</v>
      </c>
      <c r="C260" s="110">
        <v>2</v>
      </c>
      <c r="D260" s="28"/>
      <c r="E260" s="3">
        <f t="shared" si="10"/>
        <v>0</v>
      </c>
      <c r="F260" s="30"/>
    </row>
    <row r="261" spans="1:12" s="22" customFormat="1" ht="10.5" customHeight="1">
      <c r="A261" s="107"/>
      <c r="B261" s="135"/>
      <c r="C261" s="150"/>
      <c r="D261" s="135"/>
      <c r="E261" s="3">
        <f t="shared" si="10"/>
        <v>0</v>
      </c>
      <c r="F261" s="68"/>
      <c r="G261" s="64"/>
      <c r="H261" s="47"/>
      <c r="I261" s="65"/>
      <c r="J261" s="65"/>
      <c r="K261" s="6"/>
      <c r="L261" s="6"/>
    </row>
    <row r="262" spans="1:12" s="6" customFormat="1" ht="42.75">
      <c r="A262" s="140" t="s">
        <v>68</v>
      </c>
      <c r="B262" s="151"/>
      <c r="C262" s="152"/>
      <c r="D262" s="151"/>
      <c r="E262" s="3">
        <f t="shared" si="10"/>
        <v>0</v>
      </c>
      <c r="F262" s="70"/>
      <c r="G262" s="58"/>
      <c r="H262" s="59"/>
      <c r="I262" s="40"/>
      <c r="J262" s="40"/>
    </row>
    <row r="263" spans="1:12" s="6" customFormat="1" ht="14.25">
      <c r="A263" s="153"/>
      <c r="B263" s="143" t="s">
        <v>6</v>
      </c>
      <c r="C263" s="152">
        <v>2</v>
      </c>
      <c r="D263" s="56"/>
      <c r="E263" s="3">
        <f t="shared" si="10"/>
        <v>0</v>
      </c>
      <c r="F263" s="70"/>
      <c r="G263" s="58"/>
      <c r="H263" s="59"/>
      <c r="I263" s="40"/>
      <c r="J263" s="40"/>
    </row>
    <row r="264" spans="1:12" s="22" customFormat="1" ht="14.25">
      <c r="A264" s="123"/>
      <c r="B264" s="3"/>
      <c r="C264" s="110"/>
      <c r="D264" s="109"/>
      <c r="E264" s="3">
        <f t="shared" si="10"/>
        <v>0</v>
      </c>
      <c r="F264" s="30"/>
      <c r="G264" s="6"/>
      <c r="H264" s="6"/>
      <c r="I264" s="6"/>
      <c r="J264" s="6"/>
      <c r="K264" s="6"/>
      <c r="L264" s="6"/>
    </row>
    <row r="265" spans="1:12" s="23" customFormat="1" ht="12.75">
      <c r="A265" s="97"/>
      <c r="B265" s="98" t="s">
        <v>8</v>
      </c>
      <c r="C265" s="99" t="s">
        <v>9</v>
      </c>
      <c r="D265" s="99" t="s">
        <v>10</v>
      </c>
      <c r="E265" s="100" t="s">
        <v>11</v>
      </c>
      <c r="H265" s="24"/>
      <c r="I265" s="24"/>
      <c r="J265" s="24"/>
      <c r="K265" s="24"/>
      <c r="L265" s="24"/>
    </row>
    <row r="266" spans="1:12" s="22" customFormat="1" ht="14.25">
      <c r="A266" s="123"/>
      <c r="B266" s="3"/>
      <c r="C266" s="110"/>
      <c r="D266" s="109"/>
      <c r="E266" s="3">
        <f t="shared" si="10"/>
        <v>0</v>
      </c>
      <c r="F266" s="30"/>
      <c r="G266" s="6"/>
      <c r="H266" s="6"/>
      <c r="I266" s="6"/>
      <c r="J266" s="6"/>
      <c r="K266" s="6"/>
      <c r="L266" s="6"/>
    </row>
    <row r="267" spans="1:12" s="22" customFormat="1" ht="75" customHeight="1">
      <c r="A267" s="107" t="s">
        <v>69</v>
      </c>
      <c r="B267" s="149"/>
      <c r="C267" s="134"/>
      <c r="D267" s="134"/>
      <c r="E267" s="3">
        <f t="shared" si="10"/>
        <v>0</v>
      </c>
      <c r="F267" s="68"/>
      <c r="G267" s="64"/>
      <c r="H267" s="47"/>
      <c r="I267" s="65"/>
      <c r="J267" s="65"/>
      <c r="K267" s="6"/>
      <c r="L267" s="6"/>
    </row>
    <row r="268" spans="1:12" s="22" customFormat="1" ht="14.25">
      <c r="A268" s="107"/>
      <c r="B268" s="135" t="s">
        <v>6</v>
      </c>
      <c r="C268" s="134">
        <v>4</v>
      </c>
      <c r="D268" s="47"/>
      <c r="E268" s="3">
        <f t="shared" si="10"/>
        <v>0</v>
      </c>
      <c r="F268" s="68"/>
      <c r="G268" s="64"/>
      <c r="H268" s="47"/>
      <c r="I268" s="65"/>
      <c r="J268" s="65"/>
      <c r="K268" s="6"/>
      <c r="L268" s="6"/>
    </row>
    <row r="269" spans="1:12" s="22" customFormat="1" ht="14.25">
      <c r="A269" s="107"/>
      <c r="B269" s="135"/>
      <c r="C269" s="134"/>
      <c r="D269" s="134"/>
      <c r="E269" s="3">
        <f t="shared" si="10"/>
        <v>0</v>
      </c>
      <c r="F269" s="68"/>
      <c r="G269" s="64"/>
      <c r="H269" s="47"/>
      <c r="I269" s="65"/>
      <c r="J269" s="65"/>
      <c r="K269" s="6"/>
      <c r="L269" s="6"/>
    </row>
    <row r="270" spans="1:12" s="22" customFormat="1" ht="71.25">
      <c r="A270" s="107" t="s">
        <v>70</v>
      </c>
      <c r="B270" s="149"/>
      <c r="C270" s="134"/>
      <c r="D270" s="149"/>
      <c r="E270" s="3">
        <f t="shared" si="10"/>
        <v>0</v>
      </c>
      <c r="F270" s="68"/>
      <c r="G270" s="68"/>
      <c r="H270" s="68"/>
      <c r="I270" s="68"/>
      <c r="J270" s="68"/>
      <c r="K270" s="6"/>
      <c r="L270" s="6"/>
    </row>
    <row r="271" spans="1:12" s="22" customFormat="1" ht="156.75">
      <c r="A271" s="154" t="s">
        <v>21</v>
      </c>
      <c r="B271" s="135" t="s">
        <v>6</v>
      </c>
      <c r="C271" s="134">
        <v>8</v>
      </c>
      <c r="D271" s="48"/>
      <c r="E271" s="3">
        <f t="shared" si="10"/>
        <v>0</v>
      </c>
      <c r="F271" s="68"/>
      <c r="G271" s="68"/>
      <c r="H271" s="68"/>
      <c r="I271" s="68"/>
      <c r="J271" s="68"/>
      <c r="K271" s="6"/>
      <c r="L271" s="6"/>
    </row>
    <row r="272" spans="1:12">
      <c r="A272" s="115"/>
      <c r="B272" s="115"/>
      <c r="C272" s="116"/>
      <c r="D272" s="116"/>
      <c r="E272" s="3">
        <f t="shared" si="10"/>
        <v>0</v>
      </c>
    </row>
    <row r="273" spans="1:12" s="22" customFormat="1" ht="156.75">
      <c r="A273" s="154" t="s">
        <v>22</v>
      </c>
      <c r="B273" s="135" t="s">
        <v>6</v>
      </c>
      <c r="C273" s="134">
        <v>8</v>
      </c>
      <c r="D273" s="48"/>
      <c r="E273" s="3">
        <f t="shared" si="10"/>
        <v>0</v>
      </c>
      <c r="F273" s="68"/>
      <c r="G273" s="68"/>
      <c r="H273" s="68"/>
      <c r="I273" s="68"/>
      <c r="J273" s="68"/>
      <c r="K273" s="6"/>
      <c r="L273" s="6"/>
    </row>
    <row r="274" spans="1:12" s="22" customFormat="1" ht="14.25">
      <c r="A274" s="154"/>
      <c r="B274" s="135"/>
      <c r="C274" s="134"/>
      <c r="D274" s="135"/>
      <c r="E274" s="3">
        <f t="shared" si="10"/>
        <v>0</v>
      </c>
      <c r="F274" s="68"/>
      <c r="G274" s="68"/>
      <c r="H274" s="68"/>
      <c r="I274" s="68"/>
      <c r="J274" s="68"/>
      <c r="K274" s="6"/>
      <c r="L274" s="6"/>
    </row>
    <row r="275" spans="1:12" s="22" customFormat="1" ht="60.75" customHeight="1">
      <c r="A275" s="154" t="s">
        <v>41</v>
      </c>
      <c r="B275" s="135" t="s">
        <v>6</v>
      </c>
      <c r="C275" s="134">
        <v>8</v>
      </c>
      <c r="D275" s="48"/>
      <c r="E275" s="3">
        <f t="shared" si="10"/>
        <v>0</v>
      </c>
      <c r="F275" s="68"/>
      <c r="G275" s="68"/>
      <c r="H275" s="6"/>
      <c r="I275" s="6"/>
      <c r="J275" s="6"/>
      <c r="K275" s="6"/>
      <c r="L275" s="6"/>
    </row>
    <row r="276" spans="1:12" s="22" customFormat="1" ht="14.25">
      <c r="A276" s="154"/>
      <c r="B276" s="135"/>
      <c r="C276" s="134"/>
      <c r="D276" s="135"/>
      <c r="E276" s="3">
        <f t="shared" si="10"/>
        <v>0</v>
      </c>
      <c r="F276" s="68"/>
      <c r="G276" s="68"/>
      <c r="H276" s="6"/>
      <c r="I276" s="6"/>
      <c r="J276" s="6"/>
      <c r="K276" s="6"/>
      <c r="L276" s="6"/>
    </row>
    <row r="277" spans="1:12" s="22" customFormat="1" ht="28.5">
      <c r="A277" s="154" t="s">
        <v>114</v>
      </c>
      <c r="B277" s="135" t="s">
        <v>6</v>
      </c>
      <c r="C277" s="134">
        <v>4</v>
      </c>
      <c r="D277" s="48"/>
      <c r="E277" s="3">
        <f t="shared" si="10"/>
        <v>0</v>
      </c>
      <c r="F277" s="68"/>
      <c r="G277" s="68"/>
      <c r="H277" s="6"/>
      <c r="I277" s="6"/>
      <c r="J277" s="6"/>
      <c r="K277" s="6"/>
      <c r="L277" s="6"/>
    </row>
    <row r="278" spans="1:12" s="22" customFormat="1" ht="14.25">
      <c r="A278" s="154"/>
      <c r="B278" s="135"/>
      <c r="C278" s="134"/>
      <c r="D278" s="135"/>
      <c r="E278" s="3">
        <f t="shared" si="10"/>
        <v>0</v>
      </c>
      <c r="F278" s="68"/>
      <c r="G278" s="68"/>
      <c r="H278" s="6"/>
      <c r="I278" s="6"/>
      <c r="J278" s="6"/>
      <c r="K278" s="6"/>
      <c r="L278" s="6"/>
    </row>
    <row r="279" spans="1:12" s="22" customFormat="1" ht="57">
      <c r="A279" s="154" t="s">
        <v>47</v>
      </c>
      <c r="B279" s="135" t="s">
        <v>6</v>
      </c>
      <c r="C279" s="134">
        <v>4</v>
      </c>
      <c r="D279" s="48"/>
      <c r="E279" s="3">
        <f t="shared" si="10"/>
        <v>0</v>
      </c>
      <c r="F279" s="68"/>
      <c r="G279" s="68"/>
      <c r="H279" s="6"/>
      <c r="I279" s="6"/>
      <c r="J279" s="6"/>
      <c r="K279" s="6"/>
      <c r="L279" s="6"/>
    </row>
    <row r="280" spans="1:12" s="22" customFormat="1" ht="14.25">
      <c r="A280" s="154"/>
      <c r="B280" s="135"/>
      <c r="C280" s="134"/>
      <c r="D280" s="135"/>
      <c r="E280" s="3">
        <f t="shared" si="10"/>
        <v>0</v>
      </c>
      <c r="F280" s="68"/>
      <c r="G280" s="68"/>
      <c r="H280" s="6"/>
      <c r="I280" s="6"/>
      <c r="J280" s="6"/>
      <c r="K280" s="6"/>
      <c r="L280" s="6"/>
    </row>
    <row r="281" spans="1:12" s="23" customFormat="1" ht="12.75">
      <c r="A281" s="97"/>
      <c r="B281" s="98" t="s">
        <v>8</v>
      </c>
      <c r="C281" s="99" t="s">
        <v>9</v>
      </c>
      <c r="D281" s="99" t="s">
        <v>10</v>
      </c>
      <c r="E281" s="100" t="s">
        <v>11</v>
      </c>
      <c r="H281" s="24"/>
      <c r="I281" s="24"/>
      <c r="J281" s="24"/>
      <c r="K281" s="24"/>
      <c r="L281" s="24"/>
    </row>
    <row r="282" spans="1:12" s="22" customFormat="1" ht="14.25">
      <c r="A282" s="154"/>
      <c r="B282" s="135"/>
      <c r="C282" s="134"/>
      <c r="D282" s="135"/>
      <c r="E282" s="3">
        <f t="shared" si="10"/>
        <v>0</v>
      </c>
      <c r="F282" s="68"/>
      <c r="G282" s="68"/>
      <c r="H282" s="6"/>
      <c r="I282" s="6"/>
      <c r="J282" s="6"/>
      <c r="K282" s="6"/>
      <c r="L282" s="6"/>
    </row>
    <row r="283" spans="1:12" s="72" customFormat="1" ht="71.25">
      <c r="A283" s="108" t="s">
        <v>115</v>
      </c>
      <c r="B283" s="155"/>
      <c r="C283" s="156"/>
      <c r="D283" s="155"/>
      <c r="E283" s="3">
        <f t="shared" si="10"/>
        <v>0</v>
      </c>
      <c r="F283" s="71"/>
    </row>
    <row r="284" spans="1:12" s="6" customFormat="1" ht="14.25">
      <c r="A284" s="123" t="s">
        <v>55</v>
      </c>
      <c r="B284" s="109" t="s">
        <v>6</v>
      </c>
      <c r="C284" s="110">
        <v>8</v>
      </c>
      <c r="D284" s="28"/>
      <c r="E284" s="3">
        <f t="shared" si="10"/>
        <v>0</v>
      </c>
      <c r="F284" s="28"/>
    </row>
    <row r="285" spans="1:12" s="6" customFormat="1" ht="14.25">
      <c r="A285" s="123" t="s">
        <v>34</v>
      </c>
      <c r="B285" s="109" t="s">
        <v>6</v>
      </c>
      <c r="C285" s="110">
        <v>8</v>
      </c>
      <c r="D285" s="28"/>
      <c r="E285" s="3">
        <f t="shared" si="10"/>
        <v>0</v>
      </c>
      <c r="F285" s="28"/>
    </row>
    <row r="286" spans="1:12" s="6" customFormat="1" ht="14.25">
      <c r="A286" s="123" t="s">
        <v>56</v>
      </c>
      <c r="B286" s="109" t="s">
        <v>6</v>
      </c>
      <c r="C286" s="110">
        <v>8</v>
      </c>
      <c r="D286" s="28"/>
      <c r="E286" s="3">
        <f t="shared" si="10"/>
        <v>0</v>
      </c>
      <c r="F286" s="28"/>
    </row>
    <row r="287" spans="1:12" s="22" customFormat="1" ht="10.5" customHeight="1">
      <c r="A287" s="154"/>
      <c r="B287" s="135"/>
      <c r="C287" s="134"/>
      <c r="D287" s="135"/>
      <c r="E287" s="3">
        <f t="shared" si="10"/>
        <v>0</v>
      </c>
      <c r="F287" s="68"/>
      <c r="G287" s="68"/>
      <c r="H287" s="6"/>
      <c r="I287" s="6"/>
      <c r="J287" s="6"/>
      <c r="K287" s="6"/>
      <c r="L287" s="6"/>
    </row>
    <row r="288" spans="1:12" s="22" customFormat="1" ht="14.25">
      <c r="A288" s="197" t="s">
        <v>14</v>
      </c>
      <c r="B288" s="199"/>
      <c r="C288" s="122"/>
      <c r="D288" s="120"/>
      <c r="E288" s="163">
        <f>SUM(E243:E287)</f>
        <v>0</v>
      </c>
      <c r="F288" s="30"/>
      <c r="G288" s="6"/>
      <c r="H288" s="6"/>
      <c r="I288" s="6"/>
      <c r="J288" s="6"/>
      <c r="K288" s="6"/>
      <c r="L288" s="6"/>
    </row>
    <row r="289" spans="1:13" s="22" customFormat="1" ht="14.25">
      <c r="A289" s="123"/>
      <c r="B289" s="157"/>
      <c r="C289" s="110"/>
      <c r="D289" s="109"/>
      <c r="E289" s="166"/>
      <c r="F289" s="30"/>
      <c r="G289" s="6"/>
      <c r="H289" s="6"/>
      <c r="I289" s="6"/>
      <c r="J289" s="6"/>
      <c r="K289" s="6"/>
      <c r="L289" s="6"/>
    </row>
    <row r="290" spans="1:13" s="22" customFormat="1" ht="14.25">
      <c r="A290" s="123"/>
      <c r="B290" s="157"/>
      <c r="C290" s="110"/>
      <c r="D290" s="109"/>
      <c r="E290" s="166"/>
      <c r="F290" s="30"/>
      <c r="G290" s="6"/>
      <c r="H290" s="6"/>
      <c r="I290" s="6"/>
      <c r="J290" s="6"/>
      <c r="K290" s="6"/>
      <c r="L290" s="6"/>
    </row>
    <row r="291" spans="1:13" s="22" customFormat="1" ht="15.75" customHeight="1">
      <c r="A291" s="111" t="s">
        <v>93</v>
      </c>
      <c r="B291" s="3"/>
      <c r="C291" s="110"/>
      <c r="D291" s="109"/>
      <c r="E291" s="109"/>
      <c r="F291" s="30"/>
      <c r="G291" s="6"/>
      <c r="H291" s="6"/>
      <c r="I291" s="6"/>
      <c r="J291" s="6"/>
      <c r="K291" s="6"/>
      <c r="L291" s="6"/>
    </row>
    <row r="292" spans="1:13" s="22" customFormat="1" ht="14.25">
      <c r="A292" s="123"/>
      <c r="B292" s="157"/>
      <c r="C292" s="110"/>
      <c r="D292" s="109"/>
      <c r="E292" s="166"/>
      <c r="F292" s="30"/>
      <c r="G292" s="6"/>
      <c r="H292" s="6"/>
      <c r="I292" s="6"/>
      <c r="J292" s="6"/>
      <c r="K292" s="6"/>
      <c r="L292" s="6"/>
    </row>
    <row r="293" spans="1:13" s="6" customFormat="1" ht="42.75">
      <c r="A293" s="107" t="s">
        <v>71</v>
      </c>
      <c r="B293" s="107"/>
      <c r="C293" s="134"/>
      <c r="D293" s="134"/>
      <c r="E293" s="3">
        <f>C293*D293</f>
        <v>0</v>
      </c>
      <c r="F293" s="66"/>
      <c r="G293" s="73"/>
      <c r="H293" s="46"/>
      <c r="I293" s="47"/>
      <c r="J293" s="47"/>
      <c r="K293" s="66"/>
      <c r="L293" s="66"/>
      <c r="M293" s="66"/>
    </row>
    <row r="294" spans="1:13" s="6" customFormat="1" ht="14.25">
      <c r="A294" s="107"/>
      <c r="B294" s="107" t="s">
        <v>72</v>
      </c>
      <c r="C294" s="134">
        <v>1</v>
      </c>
      <c r="D294" s="47"/>
      <c r="E294" s="3">
        <f>C294*D294</f>
        <v>0</v>
      </c>
      <c r="F294" s="66"/>
      <c r="G294" s="73"/>
      <c r="H294" s="46"/>
      <c r="I294" s="47"/>
      <c r="J294" s="47"/>
      <c r="K294" s="66"/>
      <c r="L294" s="66"/>
      <c r="M294" s="66"/>
    </row>
    <row r="295" spans="1:13" s="6" customFormat="1" ht="14.25">
      <c r="A295" s="107"/>
      <c r="B295" s="107"/>
      <c r="C295" s="134"/>
      <c r="D295" s="134"/>
      <c r="E295" s="3">
        <f t="shared" ref="E295:E317" si="11">C295*D295</f>
        <v>0</v>
      </c>
      <c r="F295" s="66"/>
      <c r="G295" s="73"/>
      <c r="H295" s="46"/>
      <c r="I295" s="47"/>
      <c r="J295" s="47"/>
      <c r="K295" s="66"/>
      <c r="L295" s="66"/>
      <c r="M295" s="66"/>
    </row>
    <row r="296" spans="1:13" s="6" customFormat="1" ht="57">
      <c r="A296" s="107" t="s">
        <v>116</v>
      </c>
      <c r="B296" s="107"/>
      <c r="C296" s="134"/>
      <c r="D296" s="134"/>
      <c r="E296" s="3">
        <f t="shared" si="11"/>
        <v>0</v>
      </c>
      <c r="F296" s="66"/>
      <c r="G296" s="73"/>
      <c r="H296" s="46"/>
      <c r="I296" s="47"/>
      <c r="J296" s="47"/>
      <c r="K296" s="66"/>
      <c r="L296" s="66"/>
      <c r="M296" s="66"/>
    </row>
    <row r="297" spans="1:13" s="6" customFormat="1" ht="14.25">
      <c r="A297" s="107"/>
      <c r="B297" s="107" t="s">
        <v>6</v>
      </c>
      <c r="C297" s="134">
        <v>4</v>
      </c>
      <c r="D297" s="47"/>
      <c r="E297" s="3">
        <f t="shared" si="11"/>
        <v>0</v>
      </c>
      <c r="F297" s="66"/>
      <c r="G297" s="73"/>
      <c r="H297" s="46"/>
      <c r="I297" s="47"/>
      <c r="J297" s="47"/>
      <c r="K297" s="66"/>
      <c r="L297" s="66"/>
      <c r="M297" s="66"/>
    </row>
    <row r="298" spans="1:13" s="6" customFormat="1" ht="14.25">
      <c r="A298" s="153"/>
      <c r="B298" s="153"/>
      <c r="C298" s="158"/>
      <c r="D298" s="158"/>
      <c r="E298" s="3">
        <f t="shared" si="11"/>
        <v>0</v>
      </c>
      <c r="F298" s="57"/>
      <c r="G298" s="74"/>
      <c r="H298" s="70"/>
      <c r="I298" s="59"/>
      <c r="J298" s="59"/>
      <c r="K298" s="57"/>
      <c r="L298" s="57"/>
      <c r="M298" s="57"/>
    </row>
    <row r="299" spans="1:13" s="6" customFormat="1" ht="172.5" customHeight="1">
      <c r="A299" s="2" t="s">
        <v>61</v>
      </c>
      <c r="B299" s="3"/>
      <c r="C299" s="4"/>
      <c r="D299" s="5"/>
      <c r="E299" s="3">
        <f t="shared" si="11"/>
        <v>0</v>
      </c>
      <c r="G299" s="7"/>
    </row>
    <row r="300" spans="1:13" s="6" customFormat="1" ht="16.5" customHeight="1">
      <c r="A300" s="2" t="s">
        <v>58</v>
      </c>
      <c r="B300" s="3" t="s">
        <v>18</v>
      </c>
      <c r="C300" s="4">
        <v>5</v>
      </c>
      <c r="D300" s="7"/>
      <c r="E300" s="3">
        <f t="shared" si="11"/>
        <v>0</v>
      </c>
      <c r="G300" s="7"/>
    </row>
    <row r="301" spans="1:13" s="6" customFormat="1" ht="15.75" customHeight="1">
      <c r="A301" s="2"/>
      <c r="B301" s="3"/>
      <c r="C301" s="4"/>
      <c r="D301" s="5"/>
      <c r="E301" s="3">
        <f t="shared" si="11"/>
        <v>0</v>
      </c>
      <c r="G301" s="7"/>
    </row>
    <row r="302" spans="1:13" s="6" customFormat="1" ht="71.25">
      <c r="A302" s="159" t="s">
        <v>62</v>
      </c>
      <c r="B302" s="153"/>
      <c r="C302" s="158"/>
      <c r="D302" s="158"/>
      <c r="E302" s="3">
        <f t="shared" si="11"/>
        <v>0</v>
      </c>
      <c r="F302" s="57"/>
      <c r="G302" s="74"/>
      <c r="H302" s="70"/>
      <c r="I302" s="59"/>
      <c r="J302" s="59"/>
      <c r="K302" s="57"/>
      <c r="L302" s="57"/>
      <c r="M302" s="57"/>
    </row>
    <row r="303" spans="1:13" s="6" customFormat="1" ht="14.25">
      <c r="A303" s="160" t="s">
        <v>59</v>
      </c>
      <c r="B303" s="153" t="s">
        <v>6</v>
      </c>
      <c r="C303" s="158">
        <v>4</v>
      </c>
      <c r="D303" s="59"/>
      <c r="E303" s="3">
        <f t="shared" si="11"/>
        <v>0</v>
      </c>
      <c r="F303" s="57"/>
      <c r="G303" s="74"/>
      <c r="H303" s="70"/>
      <c r="I303" s="59"/>
      <c r="J303" s="59"/>
      <c r="K303" s="57"/>
      <c r="L303" s="57"/>
      <c r="M303" s="57"/>
    </row>
    <row r="304" spans="1:13" s="6" customFormat="1" ht="15.75" customHeight="1">
      <c r="A304" s="153" t="s">
        <v>60</v>
      </c>
      <c r="B304" s="153" t="s">
        <v>6</v>
      </c>
      <c r="C304" s="158">
        <v>4</v>
      </c>
      <c r="D304" s="59"/>
      <c r="E304" s="3">
        <f t="shared" si="11"/>
        <v>0</v>
      </c>
      <c r="F304" s="57"/>
      <c r="G304" s="74"/>
      <c r="H304" s="70"/>
      <c r="I304" s="59"/>
      <c r="J304" s="59"/>
      <c r="K304" s="57"/>
      <c r="L304" s="57"/>
      <c r="M304" s="57"/>
    </row>
    <row r="305" spans="1:13" s="6" customFormat="1" ht="14.25">
      <c r="A305" s="153"/>
      <c r="B305" s="153"/>
      <c r="C305" s="158"/>
      <c r="D305" s="158"/>
      <c r="E305" s="3">
        <f t="shared" si="11"/>
        <v>0</v>
      </c>
      <c r="F305" s="57"/>
      <c r="G305" s="74"/>
      <c r="H305" s="70"/>
      <c r="I305" s="59"/>
      <c r="J305" s="59"/>
      <c r="K305" s="57"/>
      <c r="L305" s="57"/>
      <c r="M305" s="57"/>
    </row>
    <row r="306" spans="1:13" s="6" customFormat="1" ht="14.25">
      <c r="A306" s="153"/>
      <c r="B306" s="153"/>
      <c r="C306" s="158"/>
      <c r="D306" s="158"/>
      <c r="E306" s="3">
        <f t="shared" si="11"/>
        <v>0</v>
      </c>
      <c r="F306" s="57"/>
      <c r="G306" s="74"/>
      <c r="H306" s="70"/>
      <c r="I306" s="59"/>
      <c r="J306" s="59"/>
      <c r="K306" s="57"/>
      <c r="L306" s="57"/>
      <c r="M306" s="57"/>
    </row>
    <row r="307" spans="1:13" s="6" customFormat="1" ht="14.25">
      <c r="A307" s="153"/>
      <c r="B307" s="153"/>
      <c r="C307" s="158"/>
      <c r="D307" s="158"/>
      <c r="E307" s="3">
        <f t="shared" si="11"/>
        <v>0</v>
      </c>
      <c r="F307" s="57"/>
      <c r="G307" s="74"/>
      <c r="H307" s="70"/>
      <c r="I307" s="59"/>
      <c r="J307" s="59"/>
      <c r="K307" s="57"/>
      <c r="L307" s="57"/>
      <c r="M307" s="57"/>
    </row>
    <row r="308" spans="1:13" s="23" customFormat="1" ht="12.75">
      <c r="A308" s="97"/>
      <c r="B308" s="98" t="s">
        <v>8</v>
      </c>
      <c r="C308" s="99" t="s">
        <v>9</v>
      </c>
      <c r="D308" s="99" t="s">
        <v>10</v>
      </c>
      <c r="E308" s="100" t="s">
        <v>11</v>
      </c>
      <c r="H308" s="24"/>
      <c r="I308" s="24"/>
      <c r="J308" s="24"/>
      <c r="K308" s="24"/>
      <c r="L308" s="24"/>
    </row>
    <row r="309" spans="1:13" s="6" customFormat="1" ht="14.25">
      <c r="A309" s="153"/>
      <c r="B309" s="153"/>
      <c r="C309" s="158"/>
      <c r="D309" s="158"/>
      <c r="E309" s="3">
        <f t="shared" si="11"/>
        <v>0</v>
      </c>
      <c r="F309" s="57"/>
      <c r="G309" s="74"/>
      <c r="H309" s="70"/>
      <c r="I309" s="59"/>
      <c r="J309" s="59"/>
      <c r="K309" s="57"/>
      <c r="L309" s="57"/>
      <c r="M309" s="57"/>
    </row>
    <row r="310" spans="1:13" s="6" customFormat="1" ht="71.25">
      <c r="A310" s="160" t="s">
        <v>63</v>
      </c>
      <c r="B310" s="153"/>
      <c r="C310" s="158"/>
      <c r="D310" s="158"/>
      <c r="E310" s="3">
        <f t="shared" si="11"/>
        <v>0</v>
      </c>
      <c r="F310" s="57"/>
      <c r="G310" s="74"/>
      <c r="H310" s="70"/>
      <c r="I310" s="59"/>
      <c r="J310" s="59"/>
      <c r="K310" s="57"/>
      <c r="L310" s="57"/>
      <c r="M310" s="57"/>
    </row>
    <row r="311" spans="1:13" s="6" customFormat="1" ht="28.5">
      <c r="A311" s="153" t="s">
        <v>64</v>
      </c>
      <c r="B311" s="153"/>
      <c r="C311" s="158"/>
      <c r="D311" s="158"/>
      <c r="E311" s="3">
        <f t="shared" si="11"/>
        <v>0</v>
      </c>
      <c r="F311" s="57"/>
      <c r="G311" s="74"/>
      <c r="H311" s="70"/>
      <c r="I311" s="59"/>
      <c r="J311" s="59"/>
      <c r="K311" s="57"/>
      <c r="L311" s="57"/>
      <c r="M311" s="57"/>
    </row>
    <row r="312" spans="1:13" s="6" customFormat="1" ht="28.5">
      <c r="A312" s="153" t="s">
        <v>65</v>
      </c>
      <c r="B312" s="153"/>
      <c r="C312" s="158"/>
      <c r="D312" s="158"/>
      <c r="E312" s="3">
        <f t="shared" si="11"/>
        <v>0</v>
      </c>
      <c r="F312" s="57"/>
      <c r="G312" s="74"/>
      <c r="H312" s="70"/>
      <c r="I312" s="59"/>
      <c r="J312" s="59"/>
      <c r="K312" s="57"/>
      <c r="L312" s="57"/>
      <c r="M312" s="57"/>
    </row>
    <row r="313" spans="1:13" s="6" customFormat="1" ht="14.25">
      <c r="A313" s="153"/>
      <c r="B313" s="153" t="s">
        <v>6</v>
      </c>
      <c r="C313" s="158">
        <v>4</v>
      </c>
      <c r="D313" s="59"/>
      <c r="E313" s="3">
        <f t="shared" si="11"/>
        <v>0</v>
      </c>
      <c r="F313" s="57"/>
      <c r="G313" s="74"/>
      <c r="H313" s="70"/>
      <c r="I313" s="59"/>
      <c r="J313" s="59"/>
      <c r="K313" s="57"/>
      <c r="L313" s="57"/>
      <c r="M313" s="57"/>
    </row>
    <row r="314" spans="1:13" s="6" customFormat="1" ht="14.25">
      <c r="A314" s="153"/>
      <c r="B314" s="153"/>
      <c r="C314" s="158"/>
      <c r="D314" s="158"/>
      <c r="E314" s="3">
        <f t="shared" si="11"/>
        <v>0</v>
      </c>
      <c r="F314" s="57"/>
      <c r="G314" s="74"/>
      <c r="H314" s="70"/>
      <c r="I314" s="59"/>
      <c r="J314" s="59"/>
      <c r="K314" s="57"/>
      <c r="L314" s="57"/>
      <c r="M314" s="57"/>
    </row>
    <row r="315" spans="1:13" s="6" customFormat="1" ht="71.25">
      <c r="A315" s="140" t="s">
        <v>66</v>
      </c>
      <c r="B315" s="153"/>
      <c r="C315" s="158"/>
      <c r="D315" s="158"/>
      <c r="E315" s="3">
        <f t="shared" si="11"/>
        <v>0</v>
      </c>
      <c r="F315" s="57"/>
      <c r="G315" s="74"/>
      <c r="H315" s="70"/>
      <c r="I315" s="59"/>
      <c r="J315" s="59"/>
      <c r="K315" s="57"/>
      <c r="L315" s="57"/>
      <c r="M315" s="57"/>
    </row>
    <row r="316" spans="1:13" s="6" customFormat="1" ht="14.25">
      <c r="A316" s="153"/>
      <c r="B316" s="153" t="s">
        <v>6</v>
      </c>
      <c r="C316" s="158">
        <v>4</v>
      </c>
      <c r="D316" s="59"/>
      <c r="E316" s="3">
        <f t="shared" si="11"/>
        <v>0</v>
      </c>
      <c r="F316" s="57"/>
      <c r="G316" s="74"/>
      <c r="H316" s="70"/>
      <c r="I316" s="59"/>
      <c r="J316" s="59"/>
      <c r="K316" s="57"/>
      <c r="L316" s="57"/>
      <c r="M316" s="57"/>
    </row>
    <row r="317" spans="1:13" s="22" customFormat="1" ht="14.25">
      <c r="A317" s="123"/>
      <c r="B317" s="157"/>
      <c r="C317" s="110"/>
      <c r="D317" s="109"/>
      <c r="E317" s="3">
        <f t="shared" si="11"/>
        <v>0</v>
      </c>
      <c r="F317" s="30"/>
      <c r="G317" s="6"/>
      <c r="H317" s="6"/>
      <c r="I317" s="6"/>
      <c r="J317" s="6"/>
      <c r="K317" s="6"/>
      <c r="L317" s="6"/>
    </row>
    <row r="318" spans="1:13" s="22" customFormat="1" ht="14.25">
      <c r="A318" s="197" t="s">
        <v>36</v>
      </c>
      <c r="B318" s="199"/>
      <c r="C318" s="122"/>
      <c r="D318" s="120"/>
      <c r="E318" s="163">
        <f>SUM(E293:E317)</f>
        <v>0</v>
      </c>
      <c r="F318" s="30"/>
      <c r="G318" s="6"/>
      <c r="H318" s="6"/>
      <c r="I318" s="6"/>
      <c r="J318" s="6"/>
      <c r="K318" s="6"/>
      <c r="L318" s="6"/>
    </row>
    <row r="319" spans="1:13" s="22" customFormat="1" ht="14.25">
      <c r="A319" s="123"/>
      <c r="B319" s="157"/>
      <c r="C319" s="110"/>
      <c r="D319" s="109"/>
      <c r="E319" s="166"/>
      <c r="F319" s="30"/>
      <c r="G319" s="6"/>
      <c r="H319" s="6"/>
      <c r="I319" s="6"/>
      <c r="J319" s="6"/>
      <c r="K319" s="6"/>
      <c r="L319" s="6"/>
    </row>
    <row r="320" spans="1:13" s="22" customFormat="1" ht="14.25">
      <c r="A320" s="123"/>
      <c r="B320" s="157"/>
      <c r="C320" s="110"/>
      <c r="D320" s="109"/>
      <c r="E320" s="166"/>
      <c r="F320" s="30"/>
      <c r="G320" s="6"/>
      <c r="H320" s="6"/>
      <c r="I320" s="6"/>
      <c r="J320" s="6"/>
      <c r="K320" s="6"/>
      <c r="L320" s="6"/>
    </row>
    <row r="321" spans="1:12" s="22" customFormat="1" ht="14.25">
      <c r="A321" s="123"/>
      <c r="B321" s="157"/>
      <c r="C321" s="110"/>
      <c r="D321" s="109"/>
      <c r="E321" s="166"/>
      <c r="F321" s="30"/>
      <c r="G321" s="6"/>
      <c r="H321" s="6"/>
      <c r="I321" s="6"/>
      <c r="J321" s="6"/>
      <c r="K321" s="6"/>
      <c r="L321" s="6"/>
    </row>
    <row r="322" spans="1:12" s="22" customFormat="1" ht="17.25" customHeight="1">
      <c r="A322" s="111" t="s">
        <v>94</v>
      </c>
      <c r="B322" s="3"/>
      <c r="C322" s="110"/>
      <c r="D322" s="109"/>
      <c r="E322" s="109"/>
      <c r="F322" s="30"/>
      <c r="G322" s="6"/>
      <c r="H322" s="6"/>
      <c r="I322" s="6"/>
      <c r="J322" s="6"/>
      <c r="K322" s="6"/>
      <c r="L322" s="6"/>
    </row>
    <row r="323" spans="1:12" s="22" customFormat="1" ht="17.25" customHeight="1">
      <c r="A323" s="111"/>
      <c r="B323" s="3"/>
      <c r="C323" s="110"/>
      <c r="D323" s="109"/>
      <c r="E323" s="109"/>
      <c r="F323" s="30"/>
      <c r="G323" s="6"/>
      <c r="H323" s="6"/>
      <c r="I323" s="6"/>
      <c r="J323" s="6"/>
      <c r="K323" s="6"/>
      <c r="L323" s="6"/>
    </row>
    <row r="324" spans="1:12" s="37" customFormat="1" ht="57">
      <c r="A324" s="1" t="s">
        <v>117</v>
      </c>
      <c r="B324" s="129"/>
      <c r="C324" s="132"/>
      <c r="D324" s="131"/>
      <c r="E324" s="131"/>
      <c r="F324" s="45"/>
    </row>
    <row r="325" spans="1:12" s="37" customFormat="1" ht="14.25">
      <c r="A325" s="1"/>
      <c r="B325" s="129" t="s">
        <v>118</v>
      </c>
      <c r="C325" s="132">
        <v>1</v>
      </c>
      <c r="D325" s="44"/>
      <c r="E325" s="131">
        <f>C325*D325</f>
        <v>0</v>
      </c>
      <c r="F325" s="45"/>
    </row>
    <row r="326" spans="1:12" s="6" customFormat="1" ht="14.25">
      <c r="A326" s="111"/>
      <c r="B326" s="3"/>
      <c r="C326" s="110"/>
      <c r="D326" s="109"/>
      <c r="E326" s="131">
        <f t="shared" ref="E326:E377" si="12">C326*D326</f>
        <v>0</v>
      </c>
      <c r="F326" s="30"/>
    </row>
    <row r="327" spans="1:12" s="37" customFormat="1" ht="77.25" customHeight="1">
      <c r="A327" s="1" t="s">
        <v>135</v>
      </c>
      <c r="B327" s="129"/>
      <c r="C327" s="132"/>
      <c r="D327" s="131"/>
      <c r="E327" s="131">
        <f t="shared" si="12"/>
        <v>0</v>
      </c>
      <c r="F327" s="45"/>
    </row>
    <row r="328" spans="1:12" s="37" customFormat="1" ht="14.25">
      <c r="A328" s="161"/>
      <c r="B328" s="129" t="s">
        <v>118</v>
      </c>
      <c r="C328" s="132">
        <v>1</v>
      </c>
      <c r="D328" s="44"/>
      <c r="E328" s="131">
        <f t="shared" si="12"/>
        <v>0</v>
      </c>
      <c r="F328" s="45"/>
    </row>
    <row r="329" spans="1:12" s="37" customFormat="1" ht="14.25">
      <c r="A329" s="161"/>
      <c r="B329" s="129"/>
      <c r="C329" s="132"/>
      <c r="D329" s="131"/>
      <c r="E329" s="131">
        <f t="shared" si="12"/>
        <v>0</v>
      </c>
      <c r="F329" s="45"/>
    </row>
    <row r="330" spans="1:12" s="6" customFormat="1" ht="116.25">
      <c r="A330" s="126" t="s">
        <v>119</v>
      </c>
      <c r="B330" s="126"/>
      <c r="C330" s="130"/>
      <c r="D330" s="130"/>
      <c r="E330" s="131">
        <f t="shared" si="12"/>
        <v>0</v>
      </c>
      <c r="F330" s="39"/>
      <c r="G330" s="39"/>
      <c r="H330" s="37"/>
      <c r="I330" s="37"/>
      <c r="J330" s="37"/>
      <c r="K330" s="37"/>
      <c r="L330" s="37"/>
    </row>
    <row r="331" spans="1:12" s="6" customFormat="1" ht="14.25">
      <c r="A331" s="126"/>
      <c r="B331" s="126" t="s">
        <v>6</v>
      </c>
      <c r="C331" s="130">
        <v>4</v>
      </c>
      <c r="D331" s="75"/>
      <c r="E331" s="131">
        <f t="shared" si="12"/>
        <v>0</v>
      </c>
      <c r="F331" s="39"/>
      <c r="G331" s="39"/>
      <c r="H331" s="37"/>
      <c r="I331" s="37"/>
      <c r="J331" s="37"/>
      <c r="K331" s="37"/>
      <c r="L331" s="37"/>
    </row>
    <row r="332" spans="1:12" s="6" customFormat="1" ht="14.25">
      <c r="A332" s="126"/>
      <c r="B332" s="126"/>
      <c r="C332" s="130"/>
      <c r="D332" s="172"/>
      <c r="E332" s="131">
        <f t="shared" si="12"/>
        <v>0</v>
      </c>
      <c r="F332" s="39"/>
      <c r="G332" s="39"/>
      <c r="H332" s="37"/>
      <c r="I332" s="37"/>
      <c r="J332" s="37"/>
      <c r="K332" s="37"/>
      <c r="L332" s="37"/>
    </row>
    <row r="333" spans="1:12" s="6" customFormat="1" ht="14.25">
      <c r="A333" s="126"/>
      <c r="B333" s="126"/>
      <c r="C333" s="130"/>
      <c r="D333" s="172"/>
      <c r="E333" s="131">
        <f t="shared" si="12"/>
        <v>0</v>
      </c>
      <c r="F333" s="39"/>
      <c r="G333" s="39"/>
      <c r="H333" s="37"/>
      <c r="I333" s="37"/>
      <c r="J333" s="37"/>
      <c r="K333" s="37"/>
      <c r="L333" s="37"/>
    </row>
    <row r="334" spans="1:12" s="6" customFormat="1" ht="14.25">
      <c r="A334" s="126"/>
      <c r="B334" s="126"/>
      <c r="C334" s="130"/>
      <c r="D334" s="172"/>
      <c r="E334" s="131">
        <f t="shared" si="12"/>
        <v>0</v>
      </c>
      <c r="F334" s="39"/>
      <c r="G334" s="39"/>
      <c r="H334" s="37"/>
      <c r="I334" s="37"/>
      <c r="J334" s="37"/>
      <c r="K334" s="37"/>
      <c r="L334" s="37"/>
    </row>
    <row r="335" spans="1:12" s="23" customFormat="1" ht="12.75">
      <c r="A335" s="97"/>
      <c r="B335" s="98" t="s">
        <v>8</v>
      </c>
      <c r="C335" s="99" t="s">
        <v>9</v>
      </c>
      <c r="D335" s="99" t="s">
        <v>10</v>
      </c>
      <c r="E335" s="100" t="s">
        <v>11</v>
      </c>
      <c r="H335" s="24"/>
      <c r="I335" s="24"/>
      <c r="J335" s="24"/>
      <c r="K335" s="24"/>
      <c r="L335" s="24"/>
    </row>
    <row r="336" spans="1:12" s="6" customFormat="1" ht="14.25">
      <c r="A336" s="126"/>
      <c r="B336" s="126"/>
      <c r="C336" s="130"/>
      <c r="D336" s="172"/>
      <c r="E336" s="131"/>
      <c r="F336" s="39"/>
      <c r="G336" s="39"/>
      <c r="H336" s="37"/>
      <c r="I336" s="37"/>
      <c r="J336" s="37"/>
      <c r="K336" s="37"/>
      <c r="L336" s="37"/>
    </row>
    <row r="337" spans="1:12" s="6" customFormat="1" ht="102">
      <c r="A337" s="126" t="s">
        <v>120</v>
      </c>
      <c r="B337" s="126"/>
      <c r="C337" s="130"/>
      <c r="D337" s="130"/>
      <c r="E337" s="131">
        <f t="shared" si="12"/>
        <v>0</v>
      </c>
      <c r="F337" s="39"/>
      <c r="G337" s="39"/>
      <c r="H337" s="37"/>
      <c r="I337" s="37"/>
      <c r="J337" s="37"/>
      <c r="K337" s="37"/>
      <c r="L337" s="37"/>
    </row>
    <row r="338" spans="1:12" s="6" customFormat="1" ht="14.25">
      <c r="A338" s="126"/>
      <c r="B338" s="126" t="s">
        <v>6</v>
      </c>
      <c r="C338" s="130">
        <v>16</v>
      </c>
      <c r="D338" s="75"/>
      <c r="E338" s="131">
        <f t="shared" si="12"/>
        <v>0</v>
      </c>
      <c r="F338" s="39"/>
      <c r="G338" s="39"/>
      <c r="H338" s="37"/>
      <c r="I338" s="37"/>
      <c r="J338" s="37"/>
      <c r="K338" s="37"/>
      <c r="L338" s="37"/>
    </row>
    <row r="339" spans="1:12" s="37" customFormat="1" ht="14.25">
      <c r="A339" s="161"/>
      <c r="B339" s="129"/>
      <c r="C339" s="132"/>
      <c r="D339" s="131"/>
      <c r="E339" s="131">
        <f t="shared" si="12"/>
        <v>0</v>
      </c>
      <c r="F339" s="45"/>
    </row>
    <row r="340" spans="1:12" s="6" customFormat="1" ht="71.25">
      <c r="A340" s="126" t="s">
        <v>121</v>
      </c>
      <c r="B340" s="126"/>
      <c r="C340" s="130"/>
      <c r="D340" s="172"/>
      <c r="E340" s="131">
        <f t="shared" si="12"/>
        <v>0</v>
      </c>
      <c r="F340" s="39"/>
      <c r="G340" s="39"/>
      <c r="H340" s="37"/>
      <c r="I340" s="37"/>
      <c r="J340" s="37"/>
      <c r="K340" s="37"/>
      <c r="L340" s="37"/>
    </row>
    <row r="341" spans="1:12" s="6" customFormat="1" ht="14.25">
      <c r="A341" s="126"/>
      <c r="B341" s="126" t="s">
        <v>18</v>
      </c>
      <c r="C341" s="130">
        <v>40</v>
      </c>
      <c r="D341" s="75"/>
      <c r="E341" s="131">
        <f t="shared" si="12"/>
        <v>0</v>
      </c>
      <c r="F341" s="39"/>
      <c r="G341" s="39"/>
      <c r="H341" s="37"/>
      <c r="I341" s="37"/>
      <c r="J341" s="37"/>
      <c r="K341" s="37"/>
      <c r="L341" s="37"/>
    </row>
    <row r="342" spans="1:12" s="37" customFormat="1" ht="14.25">
      <c r="A342" s="161"/>
      <c r="B342" s="129"/>
      <c r="C342" s="132"/>
      <c r="D342" s="131"/>
      <c r="E342" s="131">
        <f t="shared" si="12"/>
        <v>0</v>
      </c>
      <c r="F342" s="45"/>
    </row>
    <row r="343" spans="1:12" s="6" customFormat="1" ht="42.75">
      <c r="A343" s="8" t="s">
        <v>122</v>
      </c>
      <c r="B343" s="3"/>
      <c r="C343" s="110"/>
      <c r="D343" s="109"/>
      <c r="E343" s="131">
        <f t="shared" si="12"/>
        <v>0</v>
      </c>
      <c r="F343" s="30"/>
    </row>
    <row r="344" spans="1:12" s="22" customFormat="1" ht="59.25" customHeight="1">
      <c r="A344" s="9" t="s">
        <v>136</v>
      </c>
      <c r="B344" s="3"/>
      <c r="C344" s="110"/>
      <c r="D344" s="109"/>
      <c r="E344" s="131">
        <f t="shared" si="12"/>
        <v>0</v>
      </c>
      <c r="F344" s="30"/>
      <c r="G344" s="6"/>
      <c r="H344" s="6"/>
      <c r="I344" s="6"/>
      <c r="J344" s="6"/>
      <c r="K344" s="6"/>
      <c r="L344" s="6"/>
    </row>
    <row r="345" spans="1:12" s="22" customFormat="1" ht="57">
      <c r="A345" s="9" t="s">
        <v>137</v>
      </c>
      <c r="B345" s="3"/>
      <c r="C345" s="110"/>
      <c r="D345" s="109"/>
      <c r="E345" s="131">
        <f t="shared" si="12"/>
        <v>0</v>
      </c>
      <c r="F345" s="30"/>
      <c r="G345" s="6"/>
      <c r="H345" s="6"/>
      <c r="I345" s="6"/>
      <c r="J345" s="6"/>
      <c r="K345" s="6"/>
      <c r="L345" s="6"/>
    </row>
    <row r="346" spans="1:12" s="22" customFormat="1" ht="57">
      <c r="A346" s="9" t="s">
        <v>123</v>
      </c>
      <c r="B346" s="3"/>
      <c r="C346" s="110"/>
      <c r="D346" s="109"/>
      <c r="E346" s="131">
        <f t="shared" si="12"/>
        <v>0</v>
      </c>
      <c r="F346" s="30"/>
      <c r="G346" s="6"/>
      <c r="H346" s="6"/>
      <c r="I346" s="6"/>
      <c r="J346" s="6"/>
      <c r="K346" s="6"/>
      <c r="L346" s="6"/>
    </row>
    <row r="347" spans="1:12" s="22" customFormat="1" ht="14.25">
      <c r="A347" s="111"/>
      <c r="B347" s="3" t="s">
        <v>13</v>
      </c>
      <c r="C347" s="110">
        <v>2</v>
      </c>
      <c r="D347" s="28"/>
      <c r="E347" s="131">
        <f t="shared" si="12"/>
        <v>0</v>
      </c>
      <c r="F347" s="30"/>
      <c r="G347" s="6"/>
      <c r="H347" s="6"/>
      <c r="I347" s="6"/>
      <c r="J347" s="6"/>
      <c r="K347" s="6"/>
      <c r="L347" s="6"/>
    </row>
    <row r="348" spans="1:12" s="22" customFormat="1" ht="14.25">
      <c r="A348" s="111"/>
      <c r="B348" s="3"/>
      <c r="C348" s="110"/>
      <c r="D348" s="109"/>
      <c r="E348" s="131">
        <f t="shared" si="12"/>
        <v>0</v>
      </c>
      <c r="F348" s="30"/>
      <c r="G348" s="6"/>
      <c r="H348" s="6"/>
      <c r="I348" s="6"/>
      <c r="J348" s="6"/>
      <c r="K348" s="6"/>
      <c r="L348" s="6"/>
    </row>
    <row r="349" spans="1:12" s="22" customFormat="1" ht="42.75">
      <c r="A349" s="123" t="s">
        <v>124</v>
      </c>
      <c r="B349" s="3"/>
      <c r="C349" s="110"/>
      <c r="D349" s="109"/>
      <c r="E349" s="131">
        <f t="shared" si="12"/>
        <v>0</v>
      </c>
      <c r="F349" s="28"/>
      <c r="G349" s="6"/>
      <c r="H349" s="6"/>
      <c r="I349" s="6"/>
      <c r="J349" s="6"/>
      <c r="K349" s="6"/>
      <c r="L349" s="6"/>
    </row>
    <row r="350" spans="1:12" s="22" customFormat="1" ht="14.25">
      <c r="A350" s="123"/>
      <c r="B350" s="3" t="s">
        <v>13</v>
      </c>
      <c r="C350" s="110">
        <v>8</v>
      </c>
      <c r="D350" s="28"/>
      <c r="E350" s="131">
        <f t="shared" si="12"/>
        <v>0</v>
      </c>
      <c r="F350" s="28"/>
      <c r="G350" s="6"/>
      <c r="H350" s="6"/>
      <c r="I350" s="6"/>
      <c r="J350" s="6"/>
      <c r="K350" s="6"/>
      <c r="L350" s="6"/>
    </row>
    <row r="351" spans="1:12" s="22" customFormat="1" ht="14.25">
      <c r="A351" s="123"/>
      <c r="B351" s="3"/>
      <c r="C351" s="110"/>
      <c r="D351" s="109"/>
      <c r="E351" s="131">
        <f t="shared" si="12"/>
        <v>0</v>
      </c>
      <c r="F351" s="28"/>
      <c r="G351" s="6"/>
      <c r="H351" s="6"/>
      <c r="I351" s="6"/>
      <c r="J351" s="6"/>
      <c r="K351" s="6"/>
      <c r="L351" s="6"/>
    </row>
    <row r="352" spans="1:12" s="22" customFormat="1" ht="42.75">
      <c r="A352" s="123" t="s">
        <v>125</v>
      </c>
      <c r="B352" s="94"/>
      <c r="C352" s="94"/>
      <c r="D352" s="94"/>
      <c r="E352" s="131">
        <f t="shared" si="12"/>
        <v>0</v>
      </c>
      <c r="F352" s="28"/>
      <c r="G352" s="6"/>
      <c r="H352" s="6"/>
      <c r="I352" s="6"/>
      <c r="J352" s="6"/>
      <c r="K352" s="6"/>
      <c r="L352" s="6"/>
    </row>
    <row r="353" spans="1:12" s="22" customFormat="1" ht="14.25">
      <c r="A353" s="123"/>
      <c r="B353" s="3" t="s">
        <v>13</v>
      </c>
      <c r="C353" s="110">
        <v>4</v>
      </c>
      <c r="D353" s="28"/>
      <c r="E353" s="131">
        <f t="shared" si="12"/>
        <v>0</v>
      </c>
      <c r="F353" s="28"/>
      <c r="G353" s="6"/>
      <c r="H353" s="6"/>
      <c r="I353" s="6"/>
      <c r="J353" s="6"/>
      <c r="K353" s="6"/>
      <c r="L353" s="6"/>
    </row>
    <row r="354" spans="1:12" s="22" customFormat="1" ht="14.25">
      <c r="A354" s="123"/>
      <c r="B354" s="3"/>
      <c r="C354" s="110"/>
      <c r="D354" s="109"/>
      <c r="E354" s="131">
        <f t="shared" si="12"/>
        <v>0</v>
      </c>
      <c r="F354" s="28"/>
      <c r="G354" s="6"/>
      <c r="H354" s="6"/>
      <c r="I354" s="6"/>
      <c r="J354" s="6"/>
      <c r="K354" s="6"/>
      <c r="L354" s="6"/>
    </row>
    <row r="355" spans="1:12" s="22" customFormat="1" ht="14.25">
      <c r="A355" s="123"/>
      <c r="B355" s="3"/>
      <c r="C355" s="110"/>
      <c r="D355" s="109"/>
      <c r="E355" s="131">
        <f t="shared" si="12"/>
        <v>0</v>
      </c>
      <c r="F355" s="28"/>
      <c r="G355" s="6"/>
      <c r="H355" s="6"/>
      <c r="I355" s="6"/>
      <c r="J355" s="6"/>
      <c r="K355" s="6"/>
      <c r="L355" s="6"/>
    </row>
    <row r="356" spans="1:12" s="22" customFormat="1" ht="14.25">
      <c r="A356" s="123"/>
      <c r="B356" s="3"/>
      <c r="C356" s="110"/>
      <c r="D356" s="109"/>
      <c r="E356" s="131">
        <f t="shared" si="12"/>
        <v>0</v>
      </c>
      <c r="F356" s="28"/>
      <c r="G356" s="6"/>
      <c r="H356" s="6"/>
      <c r="I356" s="6"/>
      <c r="J356" s="6"/>
      <c r="K356" s="6"/>
      <c r="L356" s="6"/>
    </row>
    <row r="357" spans="1:12" s="22" customFormat="1" ht="14.25">
      <c r="A357" s="123"/>
      <c r="B357" s="3"/>
      <c r="C357" s="110"/>
      <c r="D357" s="109"/>
      <c r="E357" s="131">
        <f t="shared" si="12"/>
        <v>0</v>
      </c>
      <c r="F357" s="28"/>
      <c r="G357" s="6"/>
      <c r="H357" s="6"/>
      <c r="I357" s="6"/>
      <c r="J357" s="6"/>
      <c r="K357" s="6"/>
      <c r="L357" s="6"/>
    </row>
    <row r="358" spans="1:12" s="22" customFormat="1" ht="14.25">
      <c r="A358" s="123"/>
      <c r="B358" s="3"/>
      <c r="C358" s="110"/>
      <c r="D358" s="109"/>
      <c r="E358" s="131">
        <f t="shared" si="12"/>
        <v>0</v>
      </c>
      <c r="F358" s="28"/>
      <c r="G358" s="6"/>
      <c r="H358" s="6"/>
      <c r="I358" s="6"/>
      <c r="J358" s="6"/>
      <c r="K358" s="6"/>
      <c r="L358" s="6"/>
    </row>
    <row r="359" spans="1:12" s="22" customFormat="1" ht="14.25">
      <c r="A359" s="123"/>
      <c r="B359" s="3"/>
      <c r="C359" s="110"/>
      <c r="D359" s="109"/>
      <c r="E359" s="131">
        <f t="shared" si="12"/>
        <v>0</v>
      </c>
      <c r="F359" s="28"/>
      <c r="G359" s="6"/>
      <c r="H359" s="6"/>
      <c r="I359" s="6"/>
      <c r="J359" s="6"/>
      <c r="K359" s="6"/>
      <c r="L359" s="6"/>
    </row>
    <row r="360" spans="1:12" s="22" customFormat="1" ht="14.25">
      <c r="A360" s="123"/>
      <c r="B360" s="3"/>
      <c r="C360" s="110"/>
      <c r="D360" s="109"/>
      <c r="E360" s="131">
        <f t="shared" si="12"/>
        <v>0</v>
      </c>
      <c r="F360" s="28"/>
      <c r="G360" s="6"/>
      <c r="H360" s="6"/>
      <c r="I360" s="6"/>
      <c r="J360" s="6"/>
      <c r="K360" s="6"/>
      <c r="L360" s="6"/>
    </row>
    <row r="361" spans="1:12" s="23" customFormat="1" ht="12.75">
      <c r="A361" s="97"/>
      <c r="B361" s="98" t="s">
        <v>8</v>
      </c>
      <c r="C361" s="99" t="s">
        <v>9</v>
      </c>
      <c r="D361" s="99" t="s">
        <v>10</v>
      </c>
      <c r="E361" s="100" t="s">
        <v>11</v>
      </c>
      <c r="H361" s="24"/>
      <c r="I361" s="24"/>
      <c r="J361" s="24"/>
      <c r="K361" s="24"/>
      <c r="L361" s="24"/>
    </row>
    <row r="362" spans="1:12" s="22" customFormat="1" ht="14.25">
      <c r="A362" s="123"/>
      <c r="B362" s="3"/>
      <c r="C362" s="110"/>
      <c r="D362" s="109"/>
      <c r="E362" s="131">
        <f t="shared" si="12"/>
        <v>0</v>
      </c>
      <c r="F362" s="28"/>
      <c r="G362" s="6"/>
      <c r="H362" s="6"/>
      <c r="I362" s="6"/>
      <c r="J362" s="6"/>
      <c r="K362" s="6"/>
      <c r="L362" s="6"/>
    </row>
    <row r="363" spans="1:12" s="6" customFormat="1" ht="71.25">
      <c r="A363" s="8" t="s">
        <v>126</v>
      </c>
      <c r="B363" s="3"/>
      <c r="C363" s="3"/>
      <c r="D363" s="3"/>
      <c r="E363" s="131">
        <f t="shared" si="12"/>
        <v>0</v>
      </c>
      <c r="F363" s="44"/>
      <c r="G363" s="37"/>
      <c r="H363" s="37"/>
      <c r="I363" s="37"/>
      <c r="J363" s="37"/>
      <c r="K363" s="37"/>
      <c r="L363" s="37"/>
    </row>
    <row r="364" spans="1:12" s="6" customFormat="1" ht="57">
      <c r="A364" s="8" t="s">
        <v>127</v>
      </c>
      <c r="B364" s="3"/>
      <c r="C364" s="3"/>
      <c r="D364" s="3"/>
      <c r="E364" s="131">
        <f t="shared" si="12"/>
        <v>0</v>
      </c>
      <c r="F364" s="44"/>
      <c r="G364" s="37"/>
      <c r="H364" s="37"/>
      <c r="I364" s="37"/>
      <c r="J364" s="37"/>
      <c r="K364" s="37"/>
      <c r="L364" s="37"/>
    </row>
    <row r="365" spans="1:12" s="6" customFormat="1" ht="14.25">
      <c r="A365" s="8"/>
      <c r="B365" s="10" t="s">
        <v>13</v>
      </c>
      <c r="C365" s="162">
        <v>4</v>
      </c>
      <c r="D365" s="76"/>
      <c r="E365" s="131">
        <f t="shared" si="12"/>
        <v>0</v>
      </c>
      <c r="F365" s="44"/>
      <c r="G365" s="37"/>
      <c r="H365" s="37"/>
      <c r="I365" s="37"/>
      <c r="J365" s="37"/>
      <c r="K365" s="37"/>
      <c r="L365" s="37"/>
    </row>
    <row r="366" spans="1:12" s="6" customFormat="1" ht="14.25">
      <c r="A366" s="8"/>
      <c r="B366" s="10"/>
      <c r="C366" s="162"/>
      <c r="D366" s="11"/>
      <c r="E366" s="131">
        <f t="shared" si="12"/>
        <v>0</v>
      </c>
      <c r="F366" s="44"/>
      <c r="G366" s="37"/>
      <c r="H366" s="37"/>
      <c r="I366" s="37"/>
      <c r="J366" s="37"/>
      <c r="K366" s="37"/>
      <c r="L366" s="37"/>
    </row>
    <row r="367" spans="1:12" s="22" customFormat="1" ht="42.75">
      <c r="A367" s="12" t="s">
        <v>128</v>
      </c>
      <c r="B367" s="94"/>
      <c r="C367" s="94"/>
      <c r="D367" s="94"/>
      <c r="E367" s="131">
        <f t="shared" si="12"/>
        <v>0</v>
      </c>
      <c r="F367" s="30"/>
      <c r="G367" s="6"/>
      <c r="H367" s="6"/>
      <c r="I367" s="6"/>
      <c r="J367" s="6"/>
      <c r="K367" s="6"/>
      <c r="L367" s="6"/>
    </row>
    <row r="368" spans="1:12" s="22" customFormat="1" ht="14.25">
      <c r="A368" s="111"/>
      <c r="B368" s="10" t="s">
        <v>6</v>
      </c>
      <c r="C368" s="162">
        <v>12</v>
      </c>
      <c r="D368" s="76"/>
      <c r="E368" s="131">
        <f t="shared" si="12"/>
        <v>0</v>
      </c>
      <c r="F368" s="30"/>
      <c r="G368" s="6"/>
      <c r="H368" s="6"/>
      <c r="I368" s="6"/>
      <c r="J368" s="6"/>
      <c r="K368" s="6"/>
      <c r="L368" s="6"/>
    </row>
    <row r="369" spans="1:12" s="22" customFormat="1" ht="14.25">
      <c r="A369" s="111"/>
      <c r="B369" s="10"/>
      <c r="C369" s="162"/>
      <c r="D369" s="11"/>
      <c r="E369" s="131">
        <f t="shared" si="12"/>
        <v>0</v>
      </c>
      <c r="F369" s="30"/>
      <c r="G369" s="6"/>
      <c r="H369" s="6"/>
      <c r="I369" s="6"/>
      <c r="J369" s="6"/>
      <c r="K369" s="6"/>
      <c r="L369" s="6"/>
    </row>
    <row r="370" spans="1:12" s="6" customFormat="1" ht="57">
      <c r="A370" s="1" t="s">
        <v>129</v>
      </c>
      <c r="B370" s="3"/>
      <c r="C370" s="110"/>
      <c r="D370" s="109"/>
      <c r="E370" s="131">
        <f t="shared" si="12"/>
        <v>0</v>
      </c>
      <c r="F370" s="30"/>
    </row>
    <row r="371" spans="1:12" s="6" customFormat="1" ht="16.5" customHeight="1">
      <c r="A371" s="1"/>
      <c r="B371" s="3" t="s">
        <v>6</v>
      </c>
      <c r="C371" s="110">
        <v>4</v>
      </c>
      <c r="D371" s="28"/>
      <c r="E371" s="131">
        <f t="shared" si="12"/>
        <v>0</v>
      </c>
      <c r="F371" s="30"/>
    </row>
    <row r="372" spans="1:12" s="22" customFormat="1" ht="14.25">
      <c r="A372" s="111"/>
      <c r="B372" s="10"/>
      <c r="C372" s="162"/>
      <c r="D372" s="11"/>
      <c r="E372" s="131">
        <f t="shared" si="12"/>
        <v>0</v>
      </c>
      <c r="F372" s="30"/>
      <c r="G372" s="6"/>
      <c r="H372" s="6"/>
      <c r="I372" s="6"/>
      <c r="J372" s="6"/>
      <c r="K372" s="6"/>
      <c r="L372" s="6"/>
    </row>
    <row r="373" spans="1:12" s="22" customFormat="1" ht="14.25">
      <c r="A373" s="123" t="s">
        <v>130</v>
      </c>
      <c r="B373" s="3" t="s">
        <v>6</v>
      </c>
      <c r="C373" s="110">
        <v>4</v>
      </c>
      <c r="D373" s="28"/>
      <c r="E373" s="131">
        <f t="shared" si="12"/>
        <v>0</v>
      </c>
      <c r="F373" s="30"/>
      <c r="G373" s="6"/>
      <c r="H373" s="6"/>
      <c r="I373" s="6"/>
      <c r="J373" s="6"/>
      <c r="K373" s="6"/>
      <c r="L373" s="6"/>
    </row>
    <row r="374" spans="1:12" s="22" customFormat="1" ht="14.25">
      <c r="A374" s="111"/>
      <c r="B374" s="10"/>
      <c r="C374" s="162"/>
      <c r="D374" s="11"/>
      <c r="E374" s="131">
        <f t="shared" si="12"/>
        <v>0</v>
      </c>
      <c r="F374" s="30"/>
      <c r="G374" s="6"/>
      <c r="H374" s="6"/>
      <c r="I374" s="6"/>
      <c r="J374" s="6"/>
      <c r="K374" s="6"/>
      <c r="L374" s="6"/>
    </row>
    <row r="375" spans="1:12" s="22" customFormat="1" ht="99.75">
      <c r="A375" s="1" t="s">
        <v>131</v>
      </c>
      <c r="B375" s="94"/>
      <c r="C375" s="94"/>
      <c r="D375" s="94"/>
      <c r="E375" s="131">
        <f t="shared" si="12"/>
        <v>0</v>
      </c>
      <c r="F375" s="30"/>
      <c r="G375" s="6"/>
      <c r="H375" s="6"/>
      <c r="I375" s="6"/>
      <c r="J375" s="6"/>
      <c r="K375" s="6"/>
      <c r="L375" s="6"/>
    </row>
    <row r="376" spans="1:12" s="6" customFormat="1" ht="14.25">
      <c r="A376" s="123"/>
      <c r="B376" s="3" t="s">
        <v>118</v>
      </c>
      <c r="C376" s="110">
        <v>1</v>
      </c>
      <c r="D376" s="28"/>
      <c r="E376" s="131">
        <f t="shared" si="12"/>
        <v>0</v>
      </c>
      <c r="F376" s="28"/>
    </row>
    <row r="377" spans="1:12" s="22" customFormat="1" ht="14.25">
      <c r="A377" s="111"/>
      <c r="B377" s="3"/>
      <c r="C377" s="110"/>
      <c r="D377" s="109"/>
      <c r="E377" s="131">
        <f t="shared" si="12"/>
        <v>0</v>
      </c>
      <c r="F377" s="30"/>
      <c r="G377" s="6"/>
      <c r="H377" s="6"/>
      <c r="I377" s="6"/>
      <c r="J377" s="6"/>
      <c r="K377" s="6"/>
      <c r="L377" s="6"/>
    </row>
    <row r="378" spans="1:12" s="22" customFormat="1" ht="14.25">
      <c r="A378" s="197" t="s">
        <v>48</v>
      </c>
      <c r="B378" s="199"/>
      <c r="C378" s="199"/>
      <c r="D378" s="120"/>
      <c r="E378" s="163">
        <f>SUM(E324:E377)</f>
        <v>0</v>
      </c>
      <c r="F378" s="30"/>
      <c r="G378" s="6"/>
      <c r="H378" s="6"/>
      <c r="I378" s="6"/>
      <c r="J378" s="6"/>
      <c r="K378" s="6"/>
      <c r="L378" s="6"/>
    </row>
    <row r="379" spans="1:12" s="22" customFormat="1" ht="16.5" customHeight="1">
      <c r="A379" s="123"/>
      <c r="B379" s="3"/>
      <c r="C379" s="109"/>
      <c r="D379" s="109"/>
      <c r="E379" s="109"/>
      <c r="F379" s="30"/>
      <c r="G379" s="6"/>
      <c r="H379" s="6"/>
      <c r="I379" s="6"/>
      <c r="J379" s="6"/>
      <c r="K379" s="6"/>
      <c r="L379" s="6"/>
    </row>
    <row r="380" spans="1:12" s="22" customFormat="1" ht="14.25">
      <c r="A380" s="123"/>
      <c r="B380" s="3"/>
      <c r="C380" s="109"/>
      <c r="D380" s="109"/>
      <c r="E380" s="109"/>
      <c r="F380" s="30"/>
      <c r="G380" s="6"/>
      <c r="H380" s="6"/>
      <c r="I380" s="6"/>
      <c r="J380" s="6"/>
      <c r="K380" s="6"/>
      <c r="L380" s="6"/>
    </row>
    <row r="381" spans="1:12" s="22" customFormat="1" ht="14.25">
      <c r="A381" s="123"/>
      <c r="B381" s="3"/>
      <c r="C381" s="109"/>
      <c r="D381" s="109"/>
      <c r="E381" s="109"/>
      <c r="F381" s="30"/>
      <c r="G381" s="6"/>
      <c r="H381" s="6"/>
      <c r="I381" s="6"/>
      <c r="J381" s="6"/>
      <c r="K381" s="6"/>
      <c r="L381" s="6"/>
    </row>
    <row r="382" spans="1:12" s="22" customFormat="1" ht="14.25">
      <c r="A382" s="123"/>
      <c r="B382" s="3"/>
      <c r="C382" s="109"/>
      <c r="D382" s="109"/>
      <c r="E382" s="109"/>
      <c r="F382" s="30"/>
      <c r="G382" s="6"/>
      <c r="H382" s="6"/>
      <c r="I382" s="6"/>
      <c r="J382" s="6"/>
      <c r="K382" s="6"/>
      <c r="L382" s="6"/>
    </row>
    <row r="383" spans="1:12" s="22" customFormat="1" ht="14.25">
      <c r="A383" s="123"/>
      <c r="B383" s="3"/>
      <c r="C383" s="109"/>
      <c r="D383" s="109"/>
      <c r="E383" s="109"/>
      <c r="F383" s="30"/>
      <c r="G383" s="6"/>
      <c r="H383" s="6"/>
      <c r="I383" s="6"/>
      <c r="J383" s="6"/>
      <c r="K383" s="6"/>
      <c r="L383" s="6"/>
    </row>
    <row r="384" spans="1:12" s="22" customFormat="1" ht="14.25">
      <c r="A384" s="123"/>
      <c r="B384" s="3"/>
      <c r="C384" s="109"/>
      <c r="D384" s="109"/>
      <c r="E384" s="109"/>
      <c r="F384" s="30"/>
      <c r="G384" s="6"/>
      <c r="H384" s="6"/>
      <c r="I384" s="6"/>
      <c r="J384" s="6"/>
      <c r="K384" s="6"/>
      <c r="L384" s="6"/>
    </row>
    <row r="385" spans="1:12" s="22" customFormat="1" ht="14.25">
      <c r="A385" s="123"/>
      <c r="B385" s="3"/>
      <c r="C385" s="109"/>
      <c r="D385" s="109"/>
      <c r="E385" s="109"/>
      <c r="F385" s="30"/>
      <c r="G385" s="6"/>
      <c r="H385" s="6"/>
      <c r="I385" s="6"/>
      <c r="J385" s="6"/>
      <c r="K385" s="6"/>
      <c r="L385" s="6"/>
    </row>
    <row r="386" spans="1:12" s="22" customFormat="1" ht="14.25">
      <c r="A386" s="123"/>
      <c r="B386" s="3"/>
      <c r="C386" s="109"/>
      <c r="D386" s="109"/>
      <c r="E386" s="109"/>
      <c r="F386" s="30"/>
      <c r="G386" s="6"/>
      <c r="H386" s="6"/>
      <c r="I386" s="6"/>
      <c r="J386" s="6"/>
      <c r="K386" s="6"/>
      <c r="L386" s="6"/>
    </row>
    <row r="387" spans="1:12" s="22" customFormat="1" ht="14.25">
      <c r="A387" s="123"/>
      <c r="B387" s="3"/>
      <c r="C387" s="109"/>
      <c r="D387" s="109"/>
      <c r="E387" s="109"/>
      <c r="F387" s="30"/>
      <c r="G387" s="6"/>
      <c r="H387" s="6"/>
      <c r="I387" s="6"/>
      <c r="J387" s="6"/>
      <c r="K387" s="6"/>
      <c r="L387" s="6"/>
    </row>
    <row r="388" spans="1:12" s="22" customFormat="1" ht="14.25">
      <c r="A388" s="123"/>
      <c r="B388" s="3"/>
      <c r="C388" s="109"/>
      <c r="D388" s="109"/>
      <c r="E388" s="109"/>
      <c r="F388" s="30"/>
      <c r="G388" s="6"/>
      <c r="H388" s="6"/>
      <c r="I388" s="6"/>
      <c r="J388" s="6"/>
      <c r="K388" s="6"/>
      <c r="L388" s="6"/>
    </row>
    <row r="389" spans="1:12" s="22" customFormat="1" ht="14.25">
      <c r="A389" s="123"/>
      <c r="B389" s="3"/>
      <c r="C389" s="109"/>
      <c r="D389" s="109"/>
      <c r="E389" s="109"/>
      <c r="F389" s="30"/>
      <c r="G389" s="6"/>
      <c r="H389" s="6"/>
      <c r="I389" s="6"/>
      <c r="J389" s="6"/>
      <c r="K389" s="6"/>
      <c r="L389" s="6"/>
    </row>
    <row r="390" spans="1:12" s="22" customFormat="1" ht="14.25">
      <c r="A390" s="123"/>
      <c r="B390" s="3"/>
      <c r="C390" s="109"/>
      <c r="D390" s="109"/>
      <c r="E390" s="109"/>
      <c r="F390" s="30"/>
      <c r="G390" s="6"/>
      <c r="H390" s="6"/>
      <c r="I390" s="6"/>
      <c r="J390" s="6"/>
      <c r="K390" s="6"/>
      <c r="L390" s="6"/>
    </row>
    <row r="391" spans="1:12" s="22" customFormat="1" ht="14.25">
      <c r="A391" s="123"/>
      <c r="B391" s="3"/>
      <c r="C391" s="109"/>
      <c r="D391" s="109"/>
      <c r="E391" s="109"/>
      <c r="F391" s="30"/>
      <c r="G391" s="6"/>
      <c r="H391" s="6"/>
      <c r="I391" s="6"/>
      <c r="J391" s="6"/>
      <c r="K391" s="6"/>
      <c r="L391" s="6"/>
    </row>
    <row r="392" spans="1:12" s="22" customFormat="1" ht="14.25">
      <c r="A392" s="123"/>
      <c r="B392" s="3"/>
      <c r="C392" s="109"/>
      <c r="D392" s="109"/>
      <c r="E392" s="109"/>
      <c r="F392" s="30"/>
      <c r="G392" s="6"/>
      <c r="H392" s="6"/>
      <c r="I392" s="6"/>
      <c r="J392" s="6"/>
      <c r="K392" s="6"/>
      <c r="L392" s="6"/>
    </row>
    <row r="393" spans="1:12" s="22" customFormat="1" ht="14.25">
      <c r="A393" s="123"/>
      <c r="B393" s="3"/>
      <c r="C393" s="109"/>
      <c r="D393" s="109"/>
      <c r="E393" s="109"/>
      <c r="F393" s="30"/>
      <c r="G393" s="6"/>
      <c r="H393" s="6"/>
      <c r="I393" s="6"/>
      <c r="J393" s="6"/>
      <c r="K393" s="6"/>
      <c r="L393" s="6"/>
    </row>
    <row r="394" spans="1:12" s="23" customFormat="1" ht="12.75">
      <c r="A394" s="97"/>
      <c r="B394" s="98" t="s">
        <v>8</v>
      </c>
      <c r="C394" s="99" t="s">
        <v>9</v>
      </c>
      <c r="D394" s="99" t="s">
        <v>10</v>
      </c>
      <c r="E394" s="100" t="s">
        <v>11</v>
      </c>
      <c r="H394" s="24"/>
      <c r="I394" s="24"/>
      <c r="J394" s="24"/>
      <c r="K394" s="24"/>
      <c r="L394" s="24"/>
    </row>
    <row r="395" spans="1:12" s="22" customFormat="1" ht="14.25">
      <c r="A395" s="123"/>
      <c r="B395" s="3"/>
      <c r="C395" s="109"/>
      <c r="D395" s="109"/>
      <c r="E395" s="109"/>
      <c r="F395" s="30"/>
      <c r="G395" s="6"/>
      <c r="H395" s="6"/>
      <c r="I395" s="6"/>
      <c r="J395" s="6"/>
      <c r="K395" s="6"/>
      <c r="L395" s="6"/>
    </row>
    <row r="396" spans="1:12" s="22" customFormat="1" ht="14.25">
      <c r="A396" s="111" t="s">
        <v>95</v>
      </c>
      <c r="B396" s="3"/>
      <c r="C396" s="110"/>
      <c r="D396" s="109"/>
      <c r="E396" s="109"/>
      <c r="F396" s="30"/>
      <c r="G396" s="6"/>
      <c r="H396" s="6"/>
      <c r="I396" s="6"/>
      <c r="J396" s="6"/>
      <c r="K396" s="6"/>
      <c r="L396" s="6"/>
    </row>
    <row r="397" spans="1:12" s="22" customFormat="1" ht="14.25">
      <c r="A397" s="111"/>
      <c r="B397" s="3"/>
      <c r="C397" s="110"/>
      <c r="D397" s="109"/>
      <c r="E397" s="109"/>
      <c r="F397" s="30"/>
      <c r="G397" s="6"/>
      <c r="H397" s="6"/>
      <c r="I397" s="6"/>
      <c r="J397" s="6"/>
      <c r="K397" s="6"/>
      <c r="L397" s="6"/>
    </row>
    <row r="398" spans="1:12" s="34" customFormat="1" ht="74.25" customHeight="1">
      <c r="A398" s="108" t="s">
        <v>42</v>
      </c>
      <c r="B398" s="118"/>
      <c r="C398" s="108"/>
      <c r="D398" s="108"/>
      <c r="E398" s="108">
        <f t="shared" ref="E398" si="13">C398*D398</f>
        <v>0</v>
      </c>
      <c r="F398" s="33"/>
      <c r="G398" s="32"/>
      <c r="H398" s="32"/>
      <c r="I398" s="32"/>
      <c r="J398" s="32"/>
      <c r="K398" s="32"/>
      <c r="L398" s="32"/>
    </row>
    <row r="399" spans="1:12" s="22" customFormat="1" ht="14.25">
      <c r="A399" s="123"/>
      <c r="B399" s="3" t="s">
        <v>13</v>
      </c>
      <c r="C399" s="109">
        <v>1</v>
      </c>
      <c r="D399" s="28"/>
      <c r="E399" s="109">
        <f>C399*D399</f>
        <v>0</v>
      </c>
      <c r="F399" s="30"/>
      <c r="G399" s="6"/>
      <c r="H399" s="6"/>
      <c r="I399" s="6"/>
      <c r="J399" s="6"/>
      <c r="K399" s="6"/>
      <c r="L399" s="6"/>
    </row>
    <row r="400" spans="1:12" s="22" customFormat="1" ht="14.25">
      <c r="A400" s="123"/>
      <c r="B400" s="3"/>
      <c r="C400" s="109"/>
      <c r="D400" s="109"/>
      <c r="E400" s="109">
        <f t="shared" ref="E400:E403" si="14">C400*D400</f>
        <v>0</v>
      </c>
      <c r="F400" s="30"/>
      <c r="G400" s="6"/>
      <c r="H400" s="6"/>
      <c r="I400" s="6"/>
      <c r="J400" s="6"/>
      <c r="K400" s="6"/>
      <c r="L400" s="6"/>
    </row>
    <row r="401" spans="1:12" s="22" customFormat="1" ht="99.75" customHeight="1">
      <c r="A401" s="123" t="s">
        <v>67</v>
      </c>
      <c r="B401" s="3"/>
      <c r="C401" s="109"/>
      <c r="D401" s="109"/>
      <c r="E401" s="109">
        <f t="shared" si="14"/>
        <v>0</v>
      </c>
      <c r="F401" s="30"/>
      <c r="G401" s="6"/>
      <c r="H401" s="6"/>
      <c r="I401" s="6"/>
      <c r="J401" s="6"/>
      <c r="K401" s="6"/>
      <c r="L401" s="6"/>
    </row>
    <row r="402" spans="1:12" s="22" customFormat="1" ht="14.25">
      <c r="A402" s="123"/>
      <c r="B402" s="3" t="s">
        <v>13</v>
      </c>
      <c r="C402" s="109">
        <v>1</v>
      </c>
      <c r="D402" s="28"/>
      <c r="E402" s="109">
        <f t="shared" si="14"/>
        <v>0</v>
      </c>
      <c r="F402" s="30"/>
      <c r="G402" s="6"/>
      <c r="H402" s="6"/>
      <c r="I402" s="6"/>
      <c r="J402" s="6"/>
      <c r="K402" s="6"/>
      <c r="L402" s="6"/>
    </row>
    <row r="403" spans="1:12" s="22" customFormat="1" ht="14.25">
      <c r="A403" s="123"/>
      <c r="B403" s="3"/>
      <c r="C403" s="109"/>
      <c r="D403" s="109"/>
      <c r="E403" s="109">
        <f t="shared" si="14"/>
        <v>0</v>
      </c>
      <c r="F403" s="30"/>
      <c r="G403" s="6"/>
      <c r="H403" s="6"/>
      <c r="I403" s="6"/>
      <c r="J403" s="6"/>
      <c r="K403" s="6"/>
      <c r="L403" s="6"/>
    </row>
    <row r="404" spans="1:12" s="22" customFormat="1" ht="14.25">
      <c r="A404" s="197" t="s">
        <v>23</v>
      </c>
      <c r="B404" s="199"/>
      <c r="C404" s="199"/>
      <c r="D404" s="120"/>
      <c r="E404" s="163">
        <f>SUM(E398:E403)</f>
        <v>0</v>
      </c>
      <c r="F404" s="30"/>
      <c r="G404" s="6"/>
      <c r="H404" s="6"/>
      <c r="I404" s="6"/>
      <c r="J404" s="6"/>
      <c r="K404" s="6"/>
      <c r="L404" s="6"/>
    </row>
    <row r="405" spans="1:12" s="22" customFormat="1" ht="14.25">
      <c r="A405" s="123"/>
      <c r="B405" s="3"/>
      <c r="C405" s="109"/>
      <c r="D405" s="109"/>
      <c r="E405" s="109"/>
      <c r="F405" s="30"/>
      <c r="G405" s="6"/>
      <c r="H405" s="6"/>
      <c r="I405" s="6"/>
      <c r="J405" s="6"/>
      <c r="K405" s="6"/>
      <c r="L405" s="6"/>
    </row>
    <row r="406" spans="1:12" s="22" customFormat="1" ht="14.25">
      <c r="A406" s="123"/>
      <c r="B406" s="3"/>
      <c r="C406" s="109"/>
      <c r="D406" s="109"/>
      <c r="E406" s="109"/>
      <c r="F406" s="30"/>
      <c r="G406" s="6"/>
      <c r="H406" s="6"/>
      <c r="I406" s="6"/>
      <c r="J406" s="6"/>
      <c r="K406" s="6"/>
      <c r="L406" s="6"/>
    </row>
    <row r="407" spans="1:12" s="22" customFormat="1" ht="14.25">
      <c r="A407" s="123"/>
      <c r="B407" s="3"/>
      <c r="C407" s="109"/>
      <c r="D407" s="109"/>
      <c r="E407" s="109"/>
      <c r="F407" s="30"/>
      <c r="G407" s="6"/>
      <c r="H407" s="6"/>
      <c r="I407" s="6"/>
      <c r="J407" s="6"/>
      <c r="K407" s="6"/>
      <c r="L407" s="6"/>
    </row>
    <row r="408" spans="1:12" s="22" customFormat="1" ht="14.25">
      <c r="A408" s="123"/>
      <c r="B408" s="3"/>
      <c r="C408" s="109"/>
      <c r="D408" s="109"/>
      <c r="E408" s="109"/>
      <c r="F408" s="30"/>
      <c r="G408" s="6"/>
      <c r="H408" s="6"/>
      <c r="I408" s="6"/>
      <c r="J408" s="6"/>
      <c r="K408" s="6"/>
      <c r="L408" s="6"/>
    </row>
    <row r="409" spans="1:12" s="22" customFormat="1" ht="14.25">
      <c r="A409" s="123"/>
      <c r="B409" s="3"/>
      <c r="C409" s="109"/>
      <c r="D409" s="109"/>
      <c r="E409" s="109"/>
      <c r="F409" s="30"/>
      <c r="G409" s="6"/>
      <c r="H409" s="6"/>
      <c r="I409" s="6"/>
      <c r="J409" s="6"/>
      <c r="K409" s="6"/>
      <c r="L409" s="6"/>
    </row>
    <row r="410" spans="1:12" s="22" customFormat="1" ht="14.25">
      <c r="A410" s="123"/>
      <c r="B410" s="3"/>
      <c r="C410" s="109"/>
      <c r="D410" s="109"/>
      <c r="E410" s="109"/>
      <c r="F410" s="30"/>
      <c r="G410" s="6"/>
      <c r="H410" s="6"/>
      <c r="I410" s="6"/>
      <c r="J410" s="6"/>
      <c r="K410" s="6"/>
      <c r="L410" s="6"/>
    </row>
    <row r="411" spans="1:12" s="22" customFormat="1" ht="14.25">
      <c r="A411" s="123"/>
      <c r="B411" s="3"/>
      <c r="C411" s="109"/>
      <c r="D411" s="109"/>
      <c r="E411" s="109"/>
      <c r="F411" s="30"/>
      <c r="G411" s="6"/>
      <c r="H411" s="6"/>
      <c r="I411" s="6"/>
      <c r="J411" s="6"/>
      <c r="K411" s="6"/>
      <c r="L411" s="6"/>
    </row>
    <row r="412" spans="1:12" s="22" customFormat="1" ht="14.25">
      <c r="A412" s="123"/>
      <c r="B412" s="3"/>
      <c r="C412" s="109"/>
      <c r="D412" s="109"/>
      <c r="E412" s="109"/>
      <c r="F412" s="30"/>
      <c r="G412" s="6"/>
      <c r="H412" s="6"/>
      <c r="I412" s="6"/>
      <c r="J412" s="6"/>
      <c r="K412" s="6"/>
      <c r="L412" s="6"/>
    </row>
    <row r="413" spans="1:12" s="22" customFormat="1" ht="14.25">
      <c r="A413" s="123"/>
      <c r="B413" s="3"/>
      <c r="C413" s="109"/>
      <c r="D413" s="109"/>
      <c r="E413" s="109"/>
      <c r="F413" s="30"/>
      <c r="G413" s="6"/>
      <c r="H413" s="6"/>
      <c r="I413" s="6"/>
      <c r="J413" s="6"/>
      <c r="K413" s="6"/>
      <c r="L413" s="6"/>
    </row>
    <row r="414" spans="1:12" s="22" customFormat="1" ht="14.25">
      <c r="A414" s="123"/>
      <c r="B414" s="3"/>
      <c r="C414" s="109"/>
      <c r="D414" s="109"/>
      <c r="E414" s="109"/>
      <c r="F414" s="30"/>
      <c r="G414" s="6"/>
      <c r="H414" s="6"/>
      <c r="I414" s="6"/>
      <c r="J414" s="6"/>
      <c r="K414" s="6"/>
      <c r="L414" s="6"/>
    </row>
    <row r="415" spans="1:12" s="22" customFormat="1" ht="14.25">
      <c r="A415" s="123"/>
      <c r="B415" s="3"/>
      <c r="C415" s="109"/>
      <c r="D415" s="109"/>
      <c r="E415" s="109"/>
      <c r="F415" s="30"/>
      <c r="G415" s="6"/>
      <c r="H415" s="6"/>
      <c r="I415" s="6"/>
      <c r="J415" s="6"/>
      <c r="K415" s="6"/>
      <c r="L415" s="6"/>
    </row>
    <row r="416" spans="1:12" s="22" customFormat="1" ht="14.25">
      <c r="A416" s="123"/>
      <c r="B416" s="3"/>
      <c r="C416" s="109"/>
      <c r="D416" s="109"/>
      <c r="E416" s="109"/>
      <c r="F416" s="30"/>
      <c r="G416" s="6"/>
      <c r="H416" s="6"/>
      <c r="I416" s="6"/>
      <c r="J416" s="6"/>
      <c r="K416" s="6"/>
      <c r="L416" s="6"/>
    </row>
    <row r="417" spans="1:12" s="22" customFormat="1" ht="14.25">
      <c r="A417" s="123"/>
      <c r="B417" s="3"/>
      <c r="C417" s="109"/>
      <c r="D417" s="109"/>
      <c r="E417" s="109"/>
      <c r="F417" s="30"/>
      <c r="G417" s="6"/>
      <c r="H417" s="6"/>
      <c r="I417" s="6"/>
      <c r="J417" s="6"/>
      <c r="K417" s="6"/>
      <c r="L417" s="6"/>
    </row>
    <row r="418" spans="1:12" s="22" customFormat="1" ht="14.25">
      <c r="A418" s="123"/>
      <c r="B418" s="3"/>
      <c r="C418" s="109"/>
      <c r="D418" s="109"/>
      <c r="E418" s="109"/>
      <c r="F418" s="30"/>
      <c r="G418" s="6"/>
      <c r="H418" s="6"/>
      <c r="I418" s="6"/>
      <c r="J418" s="6"/>
      <c r="K418" s="6"/>
      <c r="L418" s="6"/>
    </row>
    <row r="419" spans="1:12" s="22" customFormat="1" ht="14.25">
      <c r="A419" s="123"/>
      <c r="B419" s="3"/>
      <c r="C419" s="109"/>
      <c r="D419" s="109"/>
      <c r="E419" s="109"/>
      <c r="F419" s="30"/>
      <c r="G419" s="6"/>
      <c r="H419" s="6"/>
      <c r="I419" s="6"/>
      <c r="J419" s="6"/>
      <c r="K419" s="6"/>
      <c r="L419" s="6"/>
    </row>
    <row r="420" spans="1:12" s="22" customFormat="1" ht="14.25">
      <c r="A420" s="123"/>
      <c r="B420" s="3"/>
      <c r="C420" s="109"/>
      <c r="D420" s="109"/>
      <c r="E420" s="109"/>
      <c r="F420" s="30"/>
      <c r="G420" s="6"/>
      <c r="H420" s="6"/>
      <c r="I420" s="6"/>
      <c r="J420" s="6"/>
      <c r="K420" s="6"/>
      <c r="L420" s="6"/>
    </row>
    <row r="421" spans="1:12" s="22" customFormat="1" ht="14.25">
      <c r="A421" s="123"/>
      <c r="B421" s="3"/>
      <c r="C421" s="109"/>
      <c r="D421" s="109"/>
      <c r="E421" s="109"/>
      <c r="F421" s="30"/>
      <c r="G421" s="6"/>
      <c r="H421" s="6"/>
      <c r="I421" s="6"/>
      <c r="J421" s="6"/>
      <c r="K421" s="6"/>
      <c r="L421" s="6"/>
    </row>
    <row r="422" spans="1:12" s="22" customFormat="1" ht="14.25">
      <c r="A422" s="123"/>
      <c r="B422" s="3"/>
      <c r="C422" s="109"/>
      <c r="D422" s="109"/>
      <c r="E422" s="109"/>
      <c r="F422" s="30"/>
      <c r="G422" s="6"/>
      <c r="H422" s="6"/>
      <c r="I422" s="6"/>
      <c r="J422" s="6"/>
      <c r="K422" s="6"/>
      <c r="L422" s="6"/>
    </row>
    <row r="423" spans="1:12" s="22" customFormat="1" ht="14.25">
      <c r="A423" s="123"/>
      <c r="B423" s="3"/>
      <c r="C423" s="109"/>
      <c r="D423" s="109"/>
      <c r="E423" s="109"/>
      <c r="F423" s="30"/>
      <c r="G423" s="6"/>
      <c r="H423" s="6"/>
      <c r="I423" s="6"/>
      <c r="J423" s="6"/>
      <c r="K423" s="6"/>
      <c r="L423" s="6"/>
    </row>
    <row r="424" spans="1:12" s="22" customFormat="1" ht="14.25">
      <c r="A424" s="123"/>
      <c r="B424" s="3"/>
      <c r="C424" s="109"/>
      <c r="D424" s="109"/>
      <c r="E424" s="109"/>
      <c r="F424" s="30"/>
      <c r="G424" s="6"/>
      <c r="H424" s="6"/>
      <c r="I424" s="6"/>
      <c r="J424" s="6"/>
      <c r="K424" s="6"/>
      <c r="L424" s="6"/>
    </row>
    <row r="425" spans="1:12" s="22" customFormat="1" ht="14.25">
      <c r="A425" s="123"/>
      <c r="B425" s="3"/>
      <c r="C425" s="109"/>
      <c r="D425" s="109"/>
      <c r="E425" s="109"/>
      <c r="F425" s="30"/>
      <c r="G425" s="6"/>
      <c r="H425" s="6"/>
      <c r="I425" s="6"/>
      <c r="J425" s="6"/>
      <c r="K425" s="6"/>
      <c r="L425" s="6"/>
    </row>
    <row r="426" spans="1:12" s="22" customFormat="1" ht="14.25">
      <c r="A426" s="123"/>
      <c r="B426" s="3"/>
      <c r="C426" s="109"/>
      <c r="D426" s="109"/>
      <c r="E426" s="109"/>
      <c r="F426" s="30"/>
      <c r="G426" s="6"/>
      <c r="H426" s="6"/>
      <c r="I426" s="6"/>
      <c r="J426" s="6"/>
      <c r="K426" s="6"/>
      <c r="L426" s="6"/>
    </row>
    <row r="427" spans="1:12" s="22" customFormat="1" ht="14.25">
      <c r="A427" s="123"/>
      <c r="B427" s="3"/>
      <c r="C427" s="109"/>
      <c r="D427" s="109"/>
      <c r="E427" s="109"/>
      <c r="F427" s="30"/>
      <c r="G427" s="6"/>
      <c r="H427" s="6"/>
      <c r="I427" s="6"/>
      <c r="J427" s="6"/>
      <c r="K427" s="6"/>
      <c r="L427" s="6"/>
    </row>
    <row r="428" spans="1:12" s="22" customFormat="1" ht="14.25">
      <c r="A428" s="123"/>
      <c r="B428" s="3"/>
      <c r="C428" s="109"/>
      <c r="D428" s="109"/>
      <c r="E428" s="109"/>
      <c r="F428" s="30"/>
      <c r="G428" s="6"/>
      <c r="H428" s="6"/>
      <c r="I428" s="6"/>
      <c r="J428" s="6"/>
      <c r="K428" s="6"/>
      <c r="L428" s="6"/>
    </row>
    <row r="429" spans="1:12" s="22" customFormat="1" ht="14.25">
      <c r="A429" s="123"/>
      <c r="B429" s="3"/>
      <c r="C429" s="109"/>
      <c r="D429" s="109"/>
      <c r="E429" s="109"/>
      <c r="F429" s="30"/>
      <c r="G429" s="6"/>
      <c r="H429" s="6"/>
      <c r="I429" s="6"/>
      <c r="J429" s="6"/>
      <c r="K429" s="6"/>
      <c r="L429" s="6"/>
    </row>
    <row r="430" spans="1:12" s="22" customFormat="1" ht="14.25">
      <c r="A430" s="123"/>
      <c r="B430" s="3"/>
      <c r="C430" s="109"/>
      <c r="D430" s="109"/>
      <c r="E430" s="109"/>
      <c r="F430" s="30"/>
      <c r="G430" s="6"/>
      <c r="H430" s="6"/>
      <c r="I430" s="6"/>
      <c r="J430" s="6"/>
      <c r="K430" s="6"/>
      <c r="L430" s="6"/>
    </row>
    <row r="431" spans="1:12" s="22" customFormat="1" ht="14.25">
      <c r="A431" s="123"/>
      <c r="B431" s="3"/>
      <c r="C431" s="109"/>
      <c r="D431" s="109"/>
      <c r="E431" s="109"/>
      <c r="F431" s="30"/>
      <c r="G431" s="6"/>
      <c r="H431" s="6"/>
      <c r="I431" s="6"/>
      <c r="J431" s="6"/>
      <c r="K431" s="6"/>
      <c r="L431" s="6"/>
    </row>
    <row r="432" spans="1:12" s="22" customFormat="1" ht="14.25">
      <c r="A432" s="123"/>
      <c r="B432" s="3"/>
      <c r="C432" s="109"/>
      <c r="D432" s="109"/>
      <c r="E432" s="109"/>
      <c r="F432" s="30"/>
      <c r="G432" s="6"/>
      <c r="H432" s="6"/>
      <c r="I432" s="6"/>
      <c r="J432" s="6"/>
      <c r="K432" s="6"/>
      <c r="L432" s="6"/>
    </row>
    <row r="433" spans="1:12" s="22" customFormat="1" ht="14.25">
      <c r="A433" s="123"/>
      <c r="B433" s="3"/>
      <c r="C433" s="109"/>
      <c r="D433" s="109"/>
      <c r="E433" s="109"/>
      <c r="F433" s="30"/>
      <c r="G433" s="6"/>
      <c r="H433" s="6"/>
      <c r="I433" s="6"/>
      <c r="J433" s="6"/>
      <c r="K433" s="6"/>
      <c r="L433" s="6"/>
    </row>
    <row r="434" spans="1:12" s="22" customFormat="1" ht="14.25">
      <c r="A434" s="123"/>
      <c r="B434" s="3"/>
      <c r="C434" s="109"/>
      <c r="D434" s="109"/>
      <c r="E434" s="109"/>
      <c r="F434" s="30"/>
      <c r="G434" s="6"/>
      <c r="H434" s="6"/>
      <c r="I434" s="6"/>
      <c r="J434" s="6"/>
      <c r="K434" s="6"/>
      <c r="L434" s="6"/>
    </row>
    <row r="435" spans="1:12" s="22" customFormat="1" ht="14.25">
      <c r="A435" s="123"/>
      <c r="B435" s="3"/>
      <c r="C435" s="109"/>
      <c r="D435" s="109"/>
      <c r="E435" s="109"/>
      <c r="F435" s="30"/>
      <c r="G435" s="6"/>
      <c r="H435" s="6"/>
      <c r="I435" s="6"/>
      <c r="J435" s="6"/>
      <c r="K435" s="6"/>
      <c r="L435" s="6"/>
    </row>
    <row r="436" spans="1:12" s="22" customFormat="1" ht="14.25">
      <c r="A436" s="123"/>
      <c r="B436" s="3"/>
      <c r="C436" s="109"/>
      <c r="D436" s="109"/>
      <c r="E436" s="109"/>
      <c r="F436" s="30"/>
      <c r="G436" s="6"/>
      <c r="H436" s="6"/>
      <c r="I436" s="6"/>
      <c r="J436" s="6"/>
      <c r="K436" s="6"/>
      <c r="L436" s="6"/>
    </row>
    <row r="437" spans="1:12" s="22" customFormat="1" ht="14.25">
      <c r="A437" s="123"/>
      <c r="B437" s="109"/>
      <c r="C437" s="109"/>
      <c r="D437" s="109"/>
      <c r="E437" s="109"/>
      <c r="F437" s="30"/>
      <c r="G437" s="6"/>
      <c r="H437" s="6"/>
      <c r="I437" s="6"/>
      <c r="J437" s="6"/>
      <c r="K437" s="6"/>
      <c r="L437" s="6"/>
    </row>
    <row r="438" spans="1:12" s="22" customFormat="1" ht="14.25">
      <c r="A438" s="123"/>
      <c r="B438" s="109"/>
      <c r="C438" s="109"/>
      <c r="D438" s="109"/>
      <c r="E438" s="109"/>
      <c r="F438" s="30"/>
      <c r="G438" s="6"/>
      <c r="H438" s="6"/>
      <c r="I438" s="6"/>
      <c r="J438" s="6"/>
      <c r="K438" s="6"/>
      <c r="L438" s="6"/>
    </row>
    <row r="439" spans="1:12" s="22" customFormat="1">
      <c r="A439" s="200" t="s">
        <v>24</v>
      </c>
      <c r="B439" s="201"/>
      <c r="C439" s="201"/>
      <c r="D439" s="201"/>
      <c r="E439" s="201"/>
      <c r="F439" s="30"/>
      <c r="G439" s="6"/>
      <c r="H439" s="6"/>
      <c r="I439" s="6"/>
      <c r="J439" s="6"/>
      <c r="K439" s="6"/>
      <c r="L439" s="6"/>
    </row>
    <row r="440" spans="1:12" s="22" customFormat="1">
      <c r="A440" s="173"/>
      <c r="B440" s="174"/>
      <c r="C440" s="174"/>
      <c r="D440" s="174"/>
      <c r="E440" s="174"/>
      <c r="F440" s="30"/>
      <c r="G440" s="6"/>
      <c r="H440" s="6"/>
      <c r="I440" s="6"/>
      <c r="J440" s="6"/>
      <c r="K440" s="6"/>
      <c r="L440" s="6"/>
    </row>
    <row r="441" spans="1:12" s="22" customFormat="1" ht="14.25">
      <c r="A441" s="96" t="s">
        <v>7</v>
      </c>
      <c r="B441" s="3"/>
      <c r="C441" s="3"/>
      <c r="D441" s="3"/>
      <c r="E441" s="175">
        <f>$E$98</f>
        <v>0</v>
      </c>
      <c r="H441" s="6"/>
      <c r="I441" s="6"/>
      <c r="J441" s="6"/>
      <c r="K441" s="6"/>
      <c r="L441" s="6"/>
    </row>
    <row r="442" spans="1:12" s="22" customFormat="1" ht="14.25">
      <c r="A442" s="96"/>
      <c r="B442" s="3"/>
      <c r="C442" s="3"/>
      <c r="D442" s="3"/>
      <c r="E442" s="175"/>
      <c r="H442" s="6"/>
      <c r="I442" s="6"/>
      <c r="J442" s="6"/>
      <c r="K442" s="6"/>
      <c r="L442" s="6"/>
    </row>
    <row r="443" spans="1:12" s="22" customFormat="1" ht="14.25">
      <c r="A443" s="192" t="s">
        <v>15</v>
      </c>
      <c r="B443" s="193"/>
      <c r="C443" s="117"/>
      <c r="D443" s="111"/>
      <c r="E443" s="175">
        <f>$E$130</f>
        <v>0</v>
      </c>
      <c r="F443" s="6"/>
      <c r="G443" s="6"/>
      <c r="H443" s="6"/>
      <c r="I443" s="6"/>
      <c r="J443" s="6"/>
      <c r="K443" s="6"/>
      <c r="L443" s="6"/>
    </row>
    <row r="444" spans="1:12" s="22" customFormat="1" ht="14.25">
      <c r="A444" s="96"/>
      <c r="B444" s="176"/>
      <c r="C444" s="117"/>
      <c r="D444" s="111"/>
      <c r="E444" s="175"/>
      <c r="F444" s="6"/>
      <c r="G444" s="6"/>
      <c r="H444" s="6"/>
      <c r="I444" s="6"/>
      <c r="J444" s="6"/>
      <c r="K444" s="6"/>
      <c r="L444" s="6"/>
    </row>
    <row r="445" spans="1:12" s="22" customFormat="1" ht="15.75" customHeight="1">
      <c r="A445" s="96" t="s">
        <v>16</v>
      </c>
      <c r="B445" s="3"/>
      <c r="C445" s="117"/>
      <c r="D445" s="111"/>
      <c r="E445" s="175">
        <f>$E$141</f>
        <v>0</v>
      </c>
      <c r="F445" s="6"/>
      <c r="G445" s="6"/>
      <c r="H445" s="6"/>
      <c r="I445" s="6"/>
      <c r="J445" s="6"/>
      <c r="K445" s="6"/>
      <c r="L445" s="6"/>
    </row>
    <row r="446" spans="1:12" s="22" customFormat="1" ht="15.75" customHeight="1">
      <c r="A446" s="96"/>
      <c r="B446" s="3"/>
      <c r="C446" s="117"/>
      <c r="D446" s="111"/>
      <c r="E446" s="175"/>
      <c r="F446" s="6"/>
      <c r="G446" s="6"/>
      <c r="H446" s="6"/>
      <c r="I446" s="6"/>
      <c r="J446" s="6"/>
      <c r="K446" s="6"/>
      <c r="L446" s="6"/>
    </row>
    <row r="447" spans="1:12" s="22" customFormat="1" ht="14.25">
      <c r="A447" s="96" t="s">
        <v>37</v>
      </c>
      <c r="B447" s="3"/>
      <c r="C447" s="117"/>
      <c r="D447" s="111"/>
      <c r="E447" s="175">
        <f>$E$150</f>
        <v>0</v>
      </c>
      <c r="F447" s="6"/>
      <c r="G447" s="6"/>
      <c r="H447" s="6"/>
      <c r="I447" s="6"/>
      <c r="J447" s="6"/>
      <c r="K447" s="6"/>
      <c r="L447" s="6"/>
    </row>
    <row r="448" spans="1:12" s="22" customFormat="1" ht="14.25">
      <c r="A448" s="96"/>
      <c r="B448" s="3"/>
      <c r="C448" s="117"/>
      <c r="D448" s="111"/>
      <c r="E448" s="175"/>
      <c r="F448" s="6"/>
      <c r="G448" s="6"/>
      <c r="H448" s="6"/>
      <c r="I448" s="6"/>
      <c r="J448" s="6"/>
      <c r="K448" s="6"/>
      <c r="L448" s="6"/>
    </row>
    <row r="449" spans="1:12" s="22" customFormat="1" ht="14.25">
      <c r="A449" s="96" t="s">
        <v>17</v>
      </c>
      <c r="B449" s="3"/>
      <c r="C449" s="117"/>
      <c r="D449" s="111"/>
      <c r="E449" s="175">
        <f>$E$161</f>
        <v>0</v>
      </c>
      <c r="F449" s="6"/>
      <c r="G449" s="6"/>
      <c r="H449" s="6"/>
      <c r="I449" s="6"/>
      <c r="J449" s="6"/>
      <c r="K449" s="6"/>
      <c r="L449" s="6"/>
    </row>
    <row r="450" spans="1:12" s="22" customFormat="1" ht="14.25">
      <c r="A450" s="96"/>
      <c r="B450" s="3"/>
      <c r="C450" s="117"/>
      <c r="D450" s="111"/>
      <c r="E450" s="175"/>
      <c r="F450" s="6"/>
      <c r="G450" s="6"/>
      <c r="H450" s="6"/>
      <c r="I450" s="6"/>
      <c r="J450" s="6"/>
      <c r="K450" s="6"/>
      <c r="L450" s="6"/>
    </row>
    <row r="451" spans="1:12" s="22" customFormat="1" ht="17.25" customHeight="1">
      <c r="A451" s="96" t="s">
        <v>88</v>
      </c>
      <c r="B451" s="3"/>
      <c r="C451" s="117"/>
      <c r="D451" s="111"/>
      <c r="E451" s="175">
        <f>$E$172</f>
        <v>0</v>
      </c>
      <c r="F451" s="6"/>
      <c r="G451" s="6"/>
      <c r="H451" s="6"/>
      <c r="I451" s="6"/>
      <c r="J451" s="6"/>
      <c r="K451" s="6"/>
      <c r="L451" s="6"/>
    </row>
    <row r="452" spans="1:12" s="22" customFormat="1" ht="17.25" customHeight="1">
      <c r="A452" s="96"/>
      <c r="B452" s="3"/>
      <c r="C452" s="117"/>
      <c r="D452" s="111"/>
      <c r="E452" s="175"/>
      <c r="F452" s="6"/>
      <c r="G452" s="6"/>
      <c r="H452" s="6"/>
      <c r="I452" s="6"/>
      <c r="J452" s="6"/>
      <c r="K452" s="6"/>
      <c r="L452" s="6"/>
    </row>
    <row r="453" spans="1:12" s="6" customFormat="1" ht="14.25">
      <c r="A453" s="96" t="s">
        <v>89</v>
      </c>
      <c r="B453" s="3"/>
      <c r="C453" s="117"/>
      <c r="D453" s="111"/>
      <c r="E453" s="175">
        <f>$E$189</f>
        <v>0</v>
      </c>
    </row>
    <row r="454" spans="1:12" s="6" customFormat="1" ht="14.25">
      <c r="A454" s="96"/>
      <c r="B454" s="3"/>
      <c r="C454" s="117"/>
      <c r="D454" s="111"/>
      <c r="E454" s="175"/>
    </row>
    <row r="455" spans="1:12" s="22" customFormat="1" ht="14.25">
      <c r="A455" s="194" t="s">
        <v>90</v>
      </c>
      <c r="B455" s="194"/>
      <c r="C455" s="110"/>
      <c r="D455" s="109"/>
      <c r="E455" s="166">
        <f>$E$204</f>
        <v>0</v>
      </c>
      <c r="F455" s="30"/>
      <c r="G455" s="6"/>
      <c r="H455" s="6"/>
      <c r="I455" s="6"/>
      <c r="J455" s="6"/>
      <c r="K455" s="6"/>
      <c r="L455" s="6"/>
    </row>
    <row r="456" spans="1:12" s="22" customFormat="1" ht="14.25">
      <c r="A456" s="177"/>
      <c r="B456" s="177"/>
      <c r="C456" s="110"/>
      <c r="D456" s="109"/>
      <c r="E456" s="166"/>
      <c r="F456" s="30"/>
      <c r="G456" s="6"/>
      <c r="H456" s="6"/>
      <c r="I456" s="6"/>
      <c r="J456" s="6"/>
      <c r="K456" s="6"/>
      <c r="L456" s="6"/>
    </row>
    <row r="457" spans="1:12" s="22" customFormat="1" ht="14.25">
      <c r="A457" s="111" t="s">
        <v>91</v>
      </c>
      <c r="B457" s="109"/>
      <c r="C457" s="110"/>
      <c r="D457" s="109"/>
      <c r="E457" s="166">
        <f>$E$222</f>
        <v>0</v>
      </c>
      <c r="F457" s="30"/>
      <c r="G457" s="6"/>
      <c r="H457" s="6"/>
      <c r="I457" s="6"/>
      <c r="J457" s="6"/>
      <c r="K457" s="6"/>
      <c r="L457" s="6"/>
    </row>
    <row r="458" spans="1:12" s="22" customFormat="1" ht="14.25">
      <c r="A458" s="111"/>
      <c r="B458" s="109"/>
      <c r="C458" s="110"/>
      <c r="D458" s="109"/>
      <c r="E458" s="166"/>
      <c r="F458" s="30"/>
      <c r="G458" s="6"/>
      <c r="H458" s="6"/>
      <c r="I458" s="6"/>
      <c r="J458" s="6"/>
      <c r="K458" s="6"/>
      <c r="L458" s="6"/>
    </row>
    <row r="459" spans="1:12" s="22" customFormat="1" ht="14.25">
      <c r="A459" s="111" t="s">
        <v>92</v>
      </c>
      <c r="B459" s="109"/>
      <c r="C459" s="110"/>
      <c r="D459" s="109"/>
      <c r="E459" s="166">
        <f>$E$288</f>
        <v>0</v>
      </c>
      <c r="F459" s="30"/>
      <c r="G459" s="6"/>
      <c r="H459" s="6"/>
      <c r="I459" s="6"/>
      <c r="J459" s="6"/>
      <c r="K459" s="6"/>
      <c r="L459" s="6"/>
    </row>
    <row r="460" spans="1:12" s="22" customFormat="1" ht="14.25">
      <c r="A460" s="111"/>
      <c r="B460" s="109"/>
      <c r="C460" s="110"/>
      <c r="D460" s="109"/>
      <c r="E460" s="166"/>
      <c r="F460" s="30"/>
      <c r="G460" s="6"/>
      <c r="H460" s="6"/>
      <c r="I460" s="6"/>
      <c r="J460" s="6"/>
      <c r="K460" s="6"/>
      <c r="L460" s="6"/>
    </row>
    <row r="461" spans="1:12" s="22" customFormat="1" ht="15.75" customHeight="1">
      <c r="A461" s="111" t="s">
        <v>93</v>
      </c>
      <c r="B461" s="3"/>
      <c r="C461" s="110"/>
      <c r="D461" s="109"/>
      <c r="E461" s="166">
        <f>$E$318</f>
        <v>0</v>
      </c>
      <c r="F461" s="30"/>
      <c r="G461" s="6"/>
      <c r="H461" s="6"/>
      <c r="I461" s="6"/>
      <c r="J461" s="6"/>
      <c r="K461" s="6"/>
      <c r="L461" s="6"/>
    </row>
    <row r="462" spans="1:12" s="22" customFormat="1" ht="15.75" customHeight="1">
      <c r="A462" s="111"/>
      <c r="B462" s="3"/>
      <c r="C462" s="110"/>
      <c r="D462" s="109"/>
      <c r="E462" s="166"/>
      <c r="F462" s="30"/>
      <c r="G462" s="6"/>
      <c r="H462" s="6"/>
      <c r="I462" s="6"/>
      <c r="J462" s="6"/>
      <c r="K462" s="6"/>
      <c r="L462" s="6"/>
    </row>
    <row r="463" spans="1:12" s="22" customFormat="1" ht="17.25" customHeight="1">
      <c r="A463" s="111" t="s">
        <v>94</v>
      </c>
      <c r="B463" s="3"/>
      <c r="C463" s="110"/>
      <c r="D463" s="109"/>
      <c r="E463" s="166">
        <f>$E$378</f>
        <v>0</v>
      </c>
      <c r="F463" s="30"/>
      <c r="G463" s="6"/>
      <c r="H463" s="6"/>
      <c r="I463" s="6"/>
      <c r="J463" s="6"/>
      <c r="K463" s="6"/>
      <c r="L463" s="6"/>
    </row>
    <row r="464" spans="1:12" s="22" customFormat="1" ht="17.25" customHeight="1">
      <c r="A464" s="111"/>
      <c r="B464" s="3"/>
      <c r="C464" s="110"/>
      <c r="D464" s="109"/>
      <c r="E464" s="166"/>
      <c r="F464" s="30"/>
      <c r="G464" s="6"/>
      <c r="H464" s="6"/>
      <c r="I464" s="6"/>
      <c r="J464" s="6"/>
      <c r="K464" s="6"/>
      <c r="L464" s="6"/>
    </row>
    <row r="465" spans="1:13" s="22" customFormat="1" ht="13.5" customHeight="1">
      <c r="A465" s="111" t="s">
        <v>95</v>
      </c>
      <c r="B465" s="3"/>
      <c r="C465" s="110"/>
      <c r="D465" s="109"/>
      <c r="E465" s="166">
        <f>$E$404</f>
        <v>0</v>
      </c>
      <c r="F465" s="30"/>
      <c r="G465" s="6"/>
      <c r="H465" s="6"/>
      <c r="I465" s="6"/>
      <c r="J465" s="6"/>
      <c r="K465" s="6"/>
      <c r="L465" s="6"/>
    </row>
    <row r="466" spans="1:13" s="22" customFormat="1" thickBot="1">
      <c r="A466" s="177"/>
      <c r="B466" s="177"/>
      <c r="C466" s="109"/>
      <c r="D466" s="109"/>
      <c r="E466" s="166"/>
      <c r="F466" s="30"/>
      <c r="G466" s="6"/>
      <c r="H466" s="6"/>
      <c r="I466" s="6"/>
      <c r="J466" s="6"/>
      <c r="K466" s="6"/>
      <c r="L466" s="6"/>
      <c r="M466" s="25"/>
    </row>
    <row r="467" spans="1:13" s="22" customFormat="1" ht="14.25">
      <c r="A467" s="178" t="s">
        <v>25</v>
      </c>
      <c r="B467" s="179"/>
      <c r="C467" s="180"/>
      <c r="D467" s="180"/>
      <c r="E467" s="181">
        <f>SUM(E441:E466)</f>
        <v>0</v>
      </c>
      <c r="F467" s="45"/>
      <c r="G467" s="37"/>
      <c r="H467" s="37"/>
      <c r="I467" s="37" t="s">
        <v>19</v>
      </c>
      <c r="J467" s="37"/>
      <c r="K467" s="37"/>
      <c r="L467" s="37"/>
      <c r="M467" s="38"/>
    </row>
    <row r="468" spans="1:13" s="22" customFormat="1" ht="14.25">
      <c r="A468" s="182" t="s">
        <v>26</v>
      </c>
      <c r="B468" s="183"/>
      <c r="C468" s="184"/>
      <c r="D468" s="184"/>
      <c r="E468" s="185">
        <f>E467*0.25</f>
        <v>0</v>
      </c>
      <c r="F468" s="45"/>
      <c r="G468" s="37"/>
      <c r="H468" s="37"/>
      <c r="I468" s="37"/>
      <c r="J468" s="37"/>
      <c r="K468" s="37"/>
      <c r="L468" s="37"/>
      <c r="M468" s="38"/>
    </row>
    <row r="469" spans="1:13" s="22" customFormat="1" ht="17.25" customHeight="1" thickBot="1">
      <c r="A469" s="186" t="s">
        <v>27</v>
      </c>
      <c r="B469" s="187"/>
      <c r="C469" s="188"/>
      <c r="D469" s="188"/>
      <c r="E469" s="189">
        <f>SUM(E467:E468)</f>
        <v>0</v>
      </c>
      <c r="F469" s="77"/>
      <c r="G469" s="37"/>
      <c r="H469" s="37"/>
      <c r="I469" s="37"/>
      <c r="J469" s="37"/>
      <c r="K469" s="37"/>
      <c r="L469" s="37"/>
      <c r="M469" s="38"/>
    </row>
    <row r="470" spans="1:13" s="22" customFormat="1" ht="14.25">
      <c r="A470" s="190"/>
      <c r="B470" s="131"/>
      <c r="C470" s="131"/>
      <c r="D470" s="131"/>
      <c r="E470" s="191"/>
      <c r="F470" s="77"/>
      <c r="G470" s="37"/>
      <c r="H470" s="37"/>
      <c r="I470" s="37"/>
      <c r="J470" s="37"/>
      <c r="K470" s="37"/>
      <c r="L470" s="37"/>
      <c r="M470" s="38"/>
    </row>
    <row r="471" spans="1:13" s="13" customFormat="1">
      <c r="A471" s="3"/>
      <c r="B471" s="3"/>
      <c r="C471" s="3"/>
      <c r="D471" s="3"/>
      <c r="E471" s="3"/>
    </row>
    <row r="472" spans="1:13" s="13" customFormat="1">
      <c r="A472" s="3"/>
      <c r="B472" s="3"/>
      <c r="C472" s="3"/>
      <c r="D472" s="3"/>
      <c r="E472" s="3"/>
    </row>
    <row r="473" spans="1:13" s="13" customFormat="1">
      <c r="A473" s="3"/>
      <c r="B473" s="3"/>
      <c r="C473" s="3"/>
      <c r="D473" s="3"/>
      <c r="E473" s="3"/>
    </row>
    <row r="474" spans="1:13" s="13" customFormat="1">
      <c r="A474" s="6"/>
      <c r="B474" s="6" t="s">
        <v>145</v>
      </c>
      <c r="C474" s="6"/>
      <c r="D474" s="6"/>
      <c r="E474" s="6"/>
    </row>
    <row r="475" spans="1:13" s="13" customFormat="1">
      <c r="A475" s="6"/>
      <c r="B475" s="6"/>
      <c r="C475" s="6"/>
      <c r="D475" s="6"/>
      <c r="E475" s="6"/>
    </row>
    <row r="476" spans="1:13" s="13" customFormat="1" ht="14.25" customHeight="1">
      <c r="A476" s="6"/>
      <c r="B476" s="6"/>
      <c r="C476" s="6"/>
      <c r="D476" s="6"/>
      <c r="E476" s="6"/>
    </row>
    <row r="477" spans="1:13" s="13" customFormat="1">
      <c r="A477" s="6"/>
      <c r="B477" s="6"/>
      <c r="C477" s="6"/>
      <c r="D477" s="6"/>
      <c r="E477" s="6"/>
    </row>
    <row r="478" spans="1:13" s="13" customFormat="1">
      <c r="A478" s="6"/>
      <c r="B478" s="6"/>
      <c r="C478" s="6"/>
      <c r="D478" s="6"/>
      <c r="E478" s="6"/>
    </row>
    <row r="479" spans="1:13" s="13" customFormat="1">
      <c r="A479" s="6"/>
      <c r="B479" s="6"/>
      <c r="C479" s="6"/>
      <c r="D479" s="6"/>
      <c r="E479" s="6"/>
    </row>
    <row r="480" spans="1:13" s="13" customFormat="1">
      <c r="A480" s="6"/>
      <c r="B480" s="6"/>
      <c r="C480" s="6"/>
      <c r="D480" s="6"/>
      <c r="E480" s="6"/>
    </row>
    <row r="481" spans="1:12" s="22" customFormat="1" ht="14.25">
      <c r="A481" s="36"/>
      <c r="B481" s="28"/>
      <c r="C481" s="28"/>
      <c r="D481" s="28"/>
      <c r="E481" s="28"/>
      <c r="F481" s="30"/>
      <c r="G481" s="6"/>
      <c r="H481" s="6"/>
      <c r="I481" s="6"/>
      <c r="J481" s="6"/>
      <c r="K481" s="6"/>
      <c r="L481" s="6"/>
    </row>
    <row r="482" spans="1:12" s="22" customFormat="1" ht="14.25">
      <c r="A482" s="36"/>
      <c r="B482" s="28"/>
      <c r="C482" s="28"/>
      <c r="D482" s="28"/>
      <c r="E482" s="28"/>
      <c r="F482" s="30"/>
      <c r="G482" s="6"/>
      <c r="H482" s="6"/>
      <c r="I482" s="6"/>
      <c r="J482" s="6"/>
      <c r="K482" s="6"/>
      <c r="L482" s="6"/>
    </row>
    <row r="483" spans="1:12" s="22" customFormat="1" ht="14.25">
      <c r="A483" s="36"/>
      <c r="B483" s="28"/>
      <c r="C483" s="28"/>
      <c r="D483" s="28"/>
      <c r="E483" s="28"/>
      <c r="F483" s="30"/>
      <c r="G483" s="6"/>
      <c r="H483" s="6"/>
      <c r="I483" s="6"/>
      <c r="J483" s="6"/>
      <c r="K483" s="6"/>
      <c r="L483" s="6"/>
    </row>
    <row r="484" spans="1:12" s="22" customFormat="1" ht="14.25">
      <c r="A484" s="36"/>
      <c r="B484" s="28"/>
      <c r="C484" s="28"/>
      <c r="D484" s="28"/>
      <c r="E484" s="28"/>
      <c r="F484" s="30"/>
      <c r="G484" s="6"/>
      <c r="H484" s="6"/>
      <c r="I484" s="6"/>
      <c r="J484" s="6"/>
      <c r="K484" s="6"/>
      <c r="L484" s="6"/>
    </row>
    <row r="485" spans="1:12" s="22" customFormat="1" ht="14.25">
      <c r="A485" s="36"/>
      <c r="B485" s="28"/>
      <c r="C485" s="28"/>
      <c r="D485" s="28"/>
      <c r="E485" s="28"/>
      <c r="F485" s="30"/>
      <c r="G485" s="6"/>
      <c r="H485" s="6"/>
      <c r="I485" s="6"/>
      <c r="J485" s="6"/>
      <c r="K485" s="6"/>
      <c r="L485" s="6"/>
    </row>
    <row r="486" spans="1:12" s="22" customFormat="1" ht="14.25">
      <c r="A486" s="36"/>
      <c r="B486" s="28"/>
      <c r="C486" s="28"/>
      <c r="D486" s="28"/>
      <c r="E486" s="28"/>
      <c r="F486" s="30"/>
      <c r="G486" s="6"/>
      <c r="H486" s="6"/>
      <c r="I486" s="6"/>
      <c r="J486" s="6"/>
      <c r="K486" s="6"/>
      <c r="L486" s="6"/>
    </row>
    <row r="487" spans="1:12">
      <c r="A487" s="78"/>
      <c r="B487" s="18"/>
      <c r="C487" s="18"/>
      <c r="D487" s="18"/>
      <c r="E487" s="18"/>
      <c r="F487" s="19"/>
      <c r="G487" s="13"/>
      <c r="H487" s="13"/>
      <c r="I487" s="13"/>
      <c r="J487" s="13"/>
      <c r="K487" s="13"/>
      <c r="L487" s="13"/>
    </row>
    <row r="488" spans="1:12">
      <c r="A488" s="78"/>
      <c r="B488" s="18"/>
      <c r="C488" s="18"/>
      <c r="D488" s="18"/>
      <c r="E488" s="18"/>
      <c r="F488" s="19"/>
      <c r="G488" s="13"/>
      <c r="H488" s="13"/>
      <c r="I488" s="13"/>
      <c r="J488" s="13"/>
      <c r="K488" s="13"/>
      <c r="L488" s="13"/>
    </row>
    <row r="489" spans="1:12">
      <c r="A489" s="78"/>
      <c r="B489" s="18"/>
      <c r="C489" s="18"/>
      <c r="D489" s="18"/>
      <c r="E489" s="18"/>
      <c r="F489" s="19"/>
      <c r="G489" s="13"/>
      <c r="H489" s="13"/>
      <c r="I489" s="13"/>
      <c r="J489" s="13"/>
      <c r="K489" s="13"/>
      <c r="L489" s="13"/>
    </row>
    <row r="490" spans="1:12">
      <c r="A490" s="78"/>
      <c r="B490" s="18"/>
      <c r="C490" s="18"/>
      <c r="D490" s="18"/>
      <c r="E490" s="18"/>
      <c r="F490" s="19"/>
      <c r="G490" s="13"/>
      <c r="H490" s="13"/>
      <c r="I490" s="13"/>
      <c r="J490" s="13"/>
      <c r="K490" s="13"/>
      <c r="L490" s="13"/>
    </row>
    <row r="491" spans="1:12">
      <c r="A491" s="78"/>
      <c r="B491" s="18"/>
      <c r="C491" s="18"/>
      <c r="D491" s="18"/>
      <c r="E491" s="18"/>
      <c r="F491" s="19"/>
      <c r="G491" s="13"/>
      <c r="H491" s="13"/>
      <c r="I491" s="13"/>
      <c r="J491" s="13"/>
      <c r="K491" s="13"/>
      <c r="L491" s="13"/>
    </row>
    <row r="492" spans="1:12">
      <c r="A492" s="78"/>
      <c r="B492" s="18"/>
      <c r="C492" s="18"/>
      <c r="D492" s="18"/>
      <c r="E492" s="18"/>
      <c r="F492" s="19"/>
      <c r="G492" s="13"/>
      <c r="H492" s="13"/>
      <c r="I492" s="13"/>
      <c r="J492" s="13"/>
      <c r="K492" s="13"/>
      <c r="L492" s="13"/>
    </row>
    <row r="493" spans="1:12">
      <c r="A493" s="78"/>
      <c r="B493" s="18"/>
      <c r="C493" s="18"/>
      <c r="D493" s="18"/>
      <c r="E493" s="18"/>
      <c r="F493" s="19"/>
      <c r="G493" s="13"/>
      <c r="H493" s="13"/>
      <c r="I493" s="13"/>
      <c r="J493" s="13"/>
      <c r="K493" s="13"/>
      <c r="L493" s="13"/>
    </row>
    <row r="494" spans="1:12">
      <c r="A494" s="78"/>
      <c r="B494" s="18"/>
      <c r="C494" s="18"/>
      <c r="D494" s="18"/>
      <c r="E494" s="18"/>
      <c r="F494" s="19"/>
      <c r="G494" s="13"/>
      <c r="H494" s="13"/>
      <c r="I494" s="13"/>
      <c r="J494" s="13"/>
      <c r="K494" s="13"/>
      <c r="L494" s="13"/>
    </row>
    <row r="495" spans="1:12">
      <c r="A495" s="78"/>
      <c r="B495" s="18"/>
      <c r="C495" s="18"/>
      <c r="D495" s="18"/>
      <c r="E495" s="18"/>
      <c r="F495" s="19"/>
      <c r="G495" s="13"/>
      <c r="H495" s="13"/>
      <c r="I495" s="13"/>
      <c r="J495" s="13"/>
      <c r="K495" s="13"/>
      <c r="L495" s="13"/>
    </row>
    <row r="496" spans="1:12">
      <c r="A496" s="19"/>
      <c r="B496" s="79"/>
      <c r="C496" s="80"/>
      <c r="D496" s="81"/>
      <c r="E496" s="81"/>
    </row>
    <row r="497" spans="1:5">
      <c r="A497" s="19"/>
      <c r="B497" s="79"/>
      <c r="C497" s="80"/>
      <c r="D497" s="81"/>
      <c r="E497" s="81"/>
    </row>
    <row r="498" spans="1:5">
      <c r="A498" s="19"/>
      <c r="B498" s="79"/>
      <c r="C498" s="80"/>
      <c r="D498" s="81"/>
      <c r="E498" s="81"/>
    </row>
    <row r="499" spans="1:5">
      <c r="A499" s="19"/>
      <c r="B499" s="79"/>
      <c r="C499" s="80"/>
      <c r="D499" s="81"/>
      <c r="E499" s="81"/>
    </row>
    <row r="500" spans="1:5">
      <c r="A500" s="19"/>
      <c r="B500" s="79"/>
      <c r="C500" s="80"/>
      <c r="D500" s="81"/>
      <c r="E500" s="81"/>
    </row>
    <row r="501" spans="1:5">
      <c r="A501" s="19"/>
      <c r="B501" s="79"/>
      <c r="C501" s="80"/>
      <c r="D501" s="81"/>
      <c r="E501" s="81"/>
    </row>
    <row r="502" spans="1:5">
      <c r="A502" s="19"/>
      <c r="B502" s="79"/>
      <c r="C502" s="80"/>
      <c r="D502" s="81"/>
      <c r="E502" s="81"/>
    </row>
    <row r="503" spans="1:5">
      <c r="A503" s="19"/>
      <c r="B503" s="79"/>
      <c r="C503" s="80"/>
      <c r="D503" s="81"/>
      <c r="E503" s="81"/>
    </row>
    <row r="504" spans="1:5">
      <c r="A504" s="19"/>
      <c r="B504" s="79"/>
      <c r="C504" s="80"/>
      <c r="D504" s="81"/>
      <c r="E504" s="81"/>
    </row>
    <row r="505" spans="1:5">
      <c r="A505" s="19"/>
      <c r="B505" s="79"/>
      <c r="C505" s="80"/>
      <c r="D505" s="81"/>
      <c r="E505" s="81"/>
    </row>
    <row r="506" spans="1:5">
      <c r="A506" s="19"/>
      <c r="B506" s="79"/>
      <c r="C506" s="80"/>
      <c r="D506" s="81"/>
      <c r="E506" s="81"/>
    </row>
    <row r="507" spans="1:5">
      <c r="A507" s="19"/>
      <c r="B507" s="79"/>
      <c r="C507" s="80"/>
      <c r="D507" s="81"/>
      <c r="E507" s="81"/>
    </row>
    <row r="508" spans="1:5">
      <c r="A508" s="19"/>
      <c r="B508" s="79"/>
      <c r="C508" s="80"/>
      <c r="D508" s="81"/>
      <c r="E508" s="81"/>
    </row>
    <row r="509" spans="1:5">
      <c r="A509" s="19"/>
      <c r="B509" s="79"/>
      <c r="C509" s="80"/>
      <c r="D509" s="81"/>
      <c r="E509" s="81"/>
    </row>
    <row r="510" spans="1:5">
      <c r="A510" s="19"/>
      <c r="B510" s="79"/>
      <c r="C510" s="80"/>
      <c r="D510" s="81"/>
      <c r="E510" s="81"/>
    </row>
    <row r="511" spans="1:5">
      <c r="A511" s="19"/>
      <c r="B511" s="79"/>
      <c r="C511" s="80"/>
      <c r="D511" s="81"/>
      <c r="E511" s="81"/>
    </row>
    <row r="512" spans="1:5">
      <c r="A512" s="19"/>
      <c r="B512" s="79"/>
      <c r="C512" s="80"/>
      <c r="D512" s="81"/>
      <c r="E512" s="81"/>
    </row>
    <row r="513" spans="1:5">
      <c r="A513" s="19"/>
      <c r="B513" s="79"/>
      <c r="C513" s="80"/>
      <c r="D513" s="81"/>
      <c r="E513" s="81"/>
    </row>
    <row r="514" spans="1:5">
      <c r="A514" s="19"/>
      <c r="B514" s="79"/>
      <c r="C514" s="80"/>
      <c r="D514" s="81"/>
      <c r="E514" s="81"/>
    </row>
    <row r="515" spans="1:5">
      <c r="A515" s="19"/>
      <c r="B515" s="79"/>
      <c r="C515" s="80"/>
      <c r="D515" s="81"/>
      <c r="E515" s="81"/>
    </row>
    <row r="516" spans="1:5">
      <c r="A516" s="19"/>
      <c r="B516" s="79"/>
      <c r="C516" s="80"/>
      <c r="D516" s="81"/>
      <c r="E516" s="81"/>
    </row>
    <row r="517" spans="1:5">
      <c r="A517" s="19"/>
      <c r="B517" s="79"/>
      <c r="C517" s="80"/>
      <c r="D517" s="81"/>
      <c r="E517" s="81"/>
    </row>
    <row r="518" spans="1:5">
      <c r="A518" s="19"/>
      <c r="B518" s="79"/>
      <c r="C518" s="80"/>
      <c r="D518" s="81"/>
      <c r="E518" s="81"/>
    </row>
    <row r="519" spans="1:5">
      <c r="A519" s="19"/>
      <c r="B519" s="79"/>
      <c r="C519" s="80"/>
      <c r="D519" s="81"/>
      <c r="E519" s="81"/>
    </row>
    <row r="520" spans="1:5">
      <c r="A520" s="19"/>
      <c r="B520" s="79"/>
      <c r="C520" s="80"/>
      <c r="D520" s="81"/>
      <c r="E520" s="81"/>
    </row>
    <row r="521" spans="1:5">
      <c r="A521" s="19"/>
      <c r="B521" s="79"/>
      <c r="C521" s="80"/>
      <c r="D521" s="81"/>
      <c r="E521" s="81"/>
    </row>
    <row r="522" spans="1:5">
      <c r="A522" s="19"/>
      <c r="B522" s="79"/>
      <c r="C522" s="80"/>
      <c r="D522" s="81"/>
      <c r="E522" s="81"/>
    </row>
    <row r="523" spans="1:5">
      <c r="A523" s="19"/>
      <c r="B523" s="79"/>
      <c r="C523" s="80"/>
      <c r="D523" s="81"/>
      <c r="E523" s="81"/>
    </row>
    <row r="524" spans="1:5">
      <c r="A524" s="19"/>
      <c r="B524" s="79"/>
      <c r="C524" s="80"/>
      <c r="D524" s="81"/>
      <c r="E524" s="81"/>
    </row>
    <row r="525" spans="1:5">
      <c r="A525" s="19"/>
      <c r="B525" s="79"/>
      <c r="C525" s="80"/>
      <c r="D525" s="81"/>
      <c r="E525" s="81"/>
    </row>
    <row r="526" spans="1:5">
      <c r="A526" s="19"/>
      <c r="B526" s="79"/>
      <c r="C526" s="80"/>
      <c r="D526" s="81"/>
      <c r="E526" s="81"/>
    </row>
    <row r="527" spans="1:5">
      <c r="A527" s="19"/>
      <c r="B527" s="79"/>
      <c r="C527" s="80"/>
      <c r="D527" s="81"/>
      <c r="E527" s="81"/>
    </row>
    <row r="528" spans="1:5">
      <c r="A528" s="82"/>
    </row>
    <row r="529" spans="1:4">
      <c r="A529" s="82"/>
    </row>
    <row r="530" spans="1:4">
      <c r="A530" s="82"/>
    </row>
    <row r="531" spans="1:4">
      <c r="A531" s="82"/>
    </row>
    <row r="532" spans="1:4">
      <c r="A532" s="82"/>
    </row>
    <row r="533" spans="1:4">
      <c r="A533" s="82"/>
    </row>
    <row r="534" spans="1:4">
      <c r="A534" s="82"/>
      <c r="C534" s="21"/>
      <c r="D534" s="21"/>
    </row>
    <row r="535" spans="1:4">
      <c r="A535" s="82"/>
      <c r="C535" s="21"/>
      <c r="D535" s="21"/>
    </row>
    <row r="536" spans="1:4">
      <c r="A536" s="82"/>
      <c r="C536" s="21"/>
      <c r="D536" s="21"/>
    </row>
    <row r="537" spans="1:4">
      <c r="A537" s="82"/>
      <c r="C537" s="21"/>
      <c r="D537" s="21"/>
    </row>
    <row r="538" spans="1:4">
      <c r="A538" s="82"/>
      <c r="C538" s="21"/>
      <c r="D538" s="21"/>
    </row>
    <row r="539" spans="1:4">
      <c r="A539" s="82"/>
      <c r="C539" s="21"/>
      <c r="D539" s="21"/>
    </row>
    <row r="540" spans="1:4">
      <c r="A540" s="82"/>
      <c r="C540" s="21"/>
      <c r="D540" s="21"/>
    </row>
    <row r="541" spans="1:4">
      <c r="A541" s="82"/>
      <c r="C541" s="21"/>
      <c r="D541" s="21"/>
    </row>
    <row r="542" spans="1:4">
      <c r="A542" s="82"/>
      <c r="C542" s="21"/>
      <c r="D542" s="21"/>
    </row>
    <row r="543" spans="1:4">
      <c r="A543" s="82"/>
      <c r="C543" s="21"/>
      <c r="D543" s="21"/>
    </row>
    <row r="544" spans="1:4">
      <c r="A544" s="82"/>
      <c r="C544" s="21"/>
      <c r="D544" s="21"/>
    </row>
    <row r="545" spans="1:4">
      <c r="A545" s="82"/>
      <c r="C545" s="21"/>
      <c r="D545" s="21"/>
    </row>
    <row r="546" spans="1:4">
      <c r="A546" s="82"/>
      <c r="C546" s="21"/>
      <c r="D546" s="21"/>
    </row>
    <row r="547" spans="1:4">
      <c r="A547" s="82"/>
      <c r="C547" s="21"/>
      <c r="D547" s="21"/>
    </row>
    <row r="548" spans="1:4">
      <c r="A548" s="82"/>
      <c r="C548" s="21"/>
      <c r="D548" s="21"/>
    </row>
    <row r="549" spans="1:4">
      <c r="A549" s="82"/>
      <c r="C549" s="21"/>
      <c r="D549" s="21"/>
    </row>
    <row r="550" spans="1:4">
      <c r="A550" s="82"/>
      <c r="C550" s="21"/>
      <c r="D550" s="21"/>
    </row>
    <row r="551" spans="1:4">
      <c r="A551" s="82"/>
      <c r="C551" s="21"/>
      <c r="D551" s="21"/>
    </row>
    <row r="552" spans="1:4">
      <c r="A552" s="82"/>
      <c r="C552" s="21"/>
      <c r="D552" s="21"/>
    </row>
    <row r="553" spans="1:4">
      <c r="A553" s="82"/>
      <c r="C553" s="21"/>
      <c r="D553" s="21"/>
    </row>
    <row r="554" spans="1:4">
      <c r="A554" s="82"/>
      <c r="C554" s="21"/>
      <c r="D554" s="21"/>
    </row>
    <row r="555" spans="1:4">
      <c r="A555" s="82"/>
      <c r="C555" s="21"/>
      <c r="D555" s="21"/>
    </row>
    <row r="556" spans="1:4">
      <c r="A556" s="82"/>
      <c r="C556" s="21"/>
      <c r="D556" s="21"/>
    </row>
    <row r="557" spans="1:4">
      <c r="A557" s="82"/>
      <c r="C557" s="21"/>
      <c r="D557" s="21"/>
    </row>
    <row r="558" spans="1:4">
      <c r="A558" s="82"/>
      <c r="C558" s="21"/>
      <c r="D558" s="21"/>
    </row>
    <row r="559" spans="1:4">
      <c r="A559" s="82"/>
      <c r="C559" s="21"/>
      <c r="D559" s="21"/>
    </row>
    <row r="560" spans="1:4">
      <c r="A560" s="82"/>
      <c r="C560" s="21"/>
      <c r="D560" s="21"/>
    </row>
    <row r="561" spans="1:4">
      <c r="A561" s="82"/>
      <c r="C561" s="21"/>
      <c r="D561" s="21"/>
    </row>
    <row r="562" spans="1:4">
      <c r="A562" s="82"/>
      <c r="C562" s="21"/>
      <c r="D562" s="21"/>
    </row>
    <row r="563" spans="1:4">
      <c r="A563" s="82"/>
      <c r="C563" s="21"/>
      <c r="D563" s="21"/>
    </row>
    <row r="564" spans="1:4">
      <c r="A564" s="82"/>
      <c r="C564" s="21"/>
      <c r="D564" s="21"/>
    </row>
    <row r="565" spans="1:4">
      <c r="A565" s="82"/>
      <c r="C565" s="21"/>
      <c r="D565" s="21"/>
    </row>
    <row r="566" spans="1:4">
      <c r="A566" s="82"/>
      <c r="C566" s="21"/>
      <c r="D566" s="21"/>
    </row>
    <row r="567" spans="1:4">
      <c r="A567" s="82"/>
      <c r="C567" s="21"/>
      <c r="D567" s="21"/>
    </row>
    <row r="568" spans="1:4">
      <c r="A568" s="82"/>
      <c r="C568" s="21"/>
      <c r="D568" s="21"/>
    </row>
    <row r="569" spans="1:4">
      <c r="A569" s="82"/>
      <c r="C569" s="21"/>
      <c r="D569" s="21"/>
    </row>
    <row r="570" spans="1:4">
      <c r="A570" s="82"/>
      <c r="C570" s="21"/>
      <c r="D570" s="21"/>
    </row>
    <row r="571" spans="1:4">
      <c r="A571" s="82"/>
      <c r="C571" s="21"/>
      <c r="D571" s="21"/>
    </row>
    <row r="572" spans="1:4">
      <c r="A572" s="82"/>
      <c r="C572" s="21"/>
      <c r="D572" s="21"/>
    </row>
    <row r="573" spans="1:4">
      <c r="A573" s="82"/>
      <c r="C573" s="21"/>
      <c r="D573" s="21"/>
    </row>
    <row r="574" spans="1:4">
      <c r="A574" s="82"/>
      <c r="C574" s="21"/>
      <c r="D574" s="21"/>
    </row>
    <row r="575" spans="1:4">
      <c r="A575" s="82"/>
      <c r="C575" s="21"/>
      <c r="D575" s="21"/>
    </row>
    <row r="576" spans="1:4">
      <c r="A576" s="82"/>
      <c r="C576" s="21"/>
      <c r="D576" s="21"/>
    </row>
    <row r="577" spans="1:4">
      <c r="A577" s="82"/>
      <c r="C577" s="21"/>
      <c r="D577" s="21"/>
    </row>
    <row r="578" spans="1:4">
      <c r="A578" s="82"/>
      <c r="C578" s="21"/>
      <c r="D578" s="21"/>
    </row>
    <row r="579" spans="1:4">
      <c r="A579" s="82"/>
      <c r="C579" s="21"/>
      <c r="D579" s="21"/>
    </row>
    <row r="580" spans="1:4">
      <c r="A580" s="82"/>
      <c r="C580" s="21"/>
      <c r="D580" s="21"/>
    </row>
    <row r="581" spans="1:4">
      <c r="A581" s="82"/>
      <c r="C581" s="21"/>
      <c r="D581" s="21"/>
    </row>
    <row r="582" spans="1:4">
      <c r="A582" s="82"/>
      <c r="C582" s="21"/>
      <c r="D582" s="21"/>
    </row>
    <row r="583" spans="1:4">
      <c r="A583" s="82"/>
      <c r="C583" s="21"/>
      <c r="D583" s="21"/>
    </row>
    <row r="584" spans="1:4">
      <c r="A584" s="82"/>
      <c r="C584" s="21"/>
      <c r="D584" s="21"/>
    </row>
    <row r="585" spans="1:4">
      <c r="A585" s="82"/>
      <c r="C585" s="21"/>
      <c r="D585" s="21"/>
    </row>
    <row r="586" spans="1:4">
      <c r="A586" s="82"/>
      <c r="C586" s="21"/>
      <c r="D586" s="21"/>
    </row>
    <row r="587" spans="1:4">
      <c r="A587" s="82"/>
      <c r="C587" s="21"/>
      <c r="D587" s="21"/>
    </row>
    <row r="588" spans="1:4">
      <c r="A588" s="82"/>
      <c r="C588" s="21"/>
      <c r="D588" s="21"/>
    </row>
    <row r="589" spans="1:4">
      <c r="A589" s="82"/>
      <c r="C589" s="21"/>
      <c r="D589" s="21"/>
    </row>
    <row r="590" spans="1:4">
      <c r="A590" s="82"/>
      <c r="C590" s="21"/>
      <c r="D590" s="21"/>
    </row>
    <row r="591" spans="1:4">
      <c r="A591" s="82"/>
      <c r="C591" s="21"/>
      <c r="D591" s="21"/>
    </row>
    <row r="592" spans="1:4">
      <c r="A592" s="82"/>
      <c r="C592" s="21"/>
      <c r="D592" s="21"/>
    </row>
    <row r="593" spans="1:4">
      <c r="A593" s="82"/>
      <c r="C593" s="21"/>
      <c r="D593" s="21"/>
    </row>
    <row r="594" spans="1:4">
      <c r="A594" s="82"/>
      <c r="C594" s="21"/>
      <c r="D594" s="21"/>
    </row>
    <row r="595" spans="1:4">
      <c r="A595" s="82"/>
      <c r="C595" s="21"/>
      <c r="D595" s="21"/>
    </row>
    <row r="596" spans="1:4">
      <c r="A596" s="82"/>
      <c r="C596" s="21"/>
      <c r="D596" s="21"/>
    </row>
    <row r="597" spans="1:4">
      <c r="A597" s="82"/>
      <c r="C597" s="21"/>
      <c r="D597" s="21"/>
    </row>
    <row r="598" spans="1:4">
      <c r="A598" s="82"/>
      <c r="C598" s="21"/>
      <c r="D598" s="21"/>
    </row>
    <row r="599" spans="1:4">
      <c r="A599" s="82"/>
      <c r="C599" s="21"/>
      <c r="D599" s="21"/>
    </row>
    <row r="600" spans="1:4">
      <c r="A600" s="82"/>
      <c r="C600" s="21"/>
      <c r="D600" s="21"/>
    </row>
    <row r="601" spans="1:4">
      <c r="A601" s="82"/>
      <c r="C601" s="21"/>
      <c r="D601" s="21"/>
    </row>
    <row r="602" spans="1:4">
      <c r="A602" s="82"/>
      <c r="C602" s="21"/>
      <c r="D602" s="21"/>
    </row>
    <row r="603" spans="1:4">
      <c r="A603" s="82"/>
      <c r="C603" s="21"/>
      <c r="D603" s="21"/>
    </row>
    <row r="604" spans="1:4">
      <c r="A604" s="82"/>
      <c r="C604" s="21"/>
      <c r="D604" s="21"/>
    </row>
    <row r="605" spans="1:4">
      <c r="A605" s="82"/>
      <c r="C605" s="21"/>
      <c r="D605" s="21"/>
    </row>
    <row r="606" spans="1:4">
      <c r="A606" s="82"/>
      <c r="C606" s="21"/>
      <c r="D606" s="21"/>
    </row>
    <row r="607" spans="1:4">
      <c r="A607" s="82"/>
      <c r="C607" s="21"/>
      <c r="D607" s="21"/>
    </row>
    <row r="608" spans="1:4">
      <c r="A608" s="82"/>
      <c r="C608" s="21"/>
      <c r="D608" s="21"/>
    </row>
    <row r="609" spans="1:4">
      <c r="A609" s="82"/>
      <c r="C609" s="21"/>
      <c r="D609" s="21"/>
    </row>
    <row r="610" spans="1:4">
      <c r="A610" s="82"/>
      <c r="C610" s="21"/>
      <c r="D610" s="21"/>
    </row>
    <row r="611" spans="1:4">
      <c r="A611" s="82"/>
      <c r="C611" s="21"/>
      <c r="D611" s="21"/>
    </row>
    <row r="612" spans="1:4">
      <c r="A612" s="82"/>
      <c r="C612" s="21"/>
      <c r="D612" s="21"/>
    </row>
    <row r="613" spans="1:4">
      <c r="A613" s="82"/>
      <c r="C613" s="21"/>
      <c r="D613" s="21"/>
    </row>
    <row r="614" spans="1:4">
      <c r="A614" s="82"/>
      <c r="C614" s="21"/>
      <c r="D614" s="21"/>
    </row>
    <row r="615" spans="1:4">
      <c r="A615" s="82"/>
      <c r="C615" s="21"/>
      <c r="D615" s="21"/>
    </row>
    <row r="616" spans="1:4">
      <c r="A616" s="82"/>
      <c r="C616" s="21"/>
      <c r="D616" s="21"/>
    </row>
    <row r="617" spans="1:4">
      <c r="A617" s="82"/>
      <c r="C617" s="21"/>
      <c r="D617" s="21"/>
    </row>
    <row r="618" spans="1:4">
      <c r="A618" s="82"/>
      <c r="C618" s="21"/>
      <c r="D618" s="21"/>
    </row>
    <row r="619" spans="1:4">
      <c r="A619" s="82"/>
      <c r="C619" s="21"/>
      <c r="D619" s="21"/>
    </row>
    <row r="620" spans="1:4">
      <c r="A620" s="82"/>
      <c r="C620" s="21"/>
      <c r="D620" s="21"/>
    </row>
    <row r="621" spans="1:4">
      <c r="A621" s="82"/>
      <c r="C621" s="21"/>
      <c r="D621" s="21"/>
    </row>
    <row r="622" spans="1:4">
      <c r="A622" s="82"/>
      <c r="C622" s="21"/>
      <c r="D622" s="21"/>
    </row>
    <row r="623" spans="1:4">
      <c r="A623" s="82"/>
      <c r="C623" s="21"/>
      <c r="D623" s="21"/>
    </row>
    <row r="624" spans="1:4">
      <c r="A624" s="82"/>
      <c r="C624" s="21"/>
      <c r="D624" s="21"/>
    </row>
    <row r="625" spans="1:4">
      <c r="A625" s="82"/>
      <c r="C625" s="21"/>
      <c r="D625" s="21"/>
    </row>
    <row r="626" spans="1:4">
      <c r="A626" s="82"/>
      <c r="C626" s="21"/>
      <c r="D626" s="21"/>
    </row>
    <row r="627" spans="1:4">
      <c r="A627" s="82"/>
      <c r="C627" s="21"/>
      <c r="D627" s="21"/>
    </row>
    <row r="628" spans="1:4">
      <c r="A628" s="82"/>
      <c r="C628" s="21"/>
      <c r="D628" s="21"/>
    </row>
    <row r="629" spans="1:4">
      <c r="A629" s="82"/>
      <c r="C629" s="21"/>
      <c r="D629" s="21"/>
    </row>
    <row r="630" spans="1:4">
      <c r="A630" s="82"/>
      <c r="C630" s="21"/>
      <c r="D630" s="21"/>
    </row>
    <row r="631" spans="1:4">
      <c r="A631" s="82"/>
      <c r="C631" s="21"/>
      <c r="D631" s="21"/>
    </row>
    <row r="632" spans="1:4">
      <c r="A632" s="82"/>
      <c r="C632" s="21"/>
      <c r="D632" s="21"/>
    </row>
    <row r="633" spans="1:4">
      <c r="A633" s="82"/>
      <c r="C633" s="21"/>
      <c r="D633" s="21"/>
    </row>
    <row r="634" spans="1:4">
      <c r="A634" s="82"/>
      <c r="C634" s="21"/>
      <c r="D634" s="21"/>
    </row>
    <row r="635" spans="1:4">
      <c r="A635" s="82"/>
      <c r="C635" s="21"/>
      <c r="D635" s="21"/>
    </row>
    <row r="636" spans="1:4">
      <c r="A636" s="82"/>
      <c r="C636" s="21"/>
      <c r="D636" s="21"/>
    </row>
    <row r="637" spans="1:4">
      <c r="A637" s="82"/>
      <c r="C637" s="21"/>
      <c r="D637" s="21"/>
    </row>
    <row r="638" spans="1:4">
      <c r="A638" s="82"/>
      <c r="C638" s="21"/>
      <c r="D638" s="21"/>
    </row>
    <row r="639" spans="1:4">
      <c r="A639" s="82"/>
      <c r="C639" s="21"/>
      <c r="D639" s="21"/>
    </row>
    <row r="640" spans="1:4">
      <c r="A640" s="82"/>
      <c r="C640" s="21"/>
      <c r="D640" s="21"/>
    </row>
    <row r="641" spans="1:4">
      <c r="A641" s="82"/>
      <c r="C641" s="21"/>
      <c r="D641" s="21"/>
    </row>
    <row r="642" spans="1:4">
      <c r="A642" s="82"/>
      <c r="C642" s="21"/>
      <c r="D642" s="21"/>
    </row>
    <row r="643" spans="1:4">
      <c r="A643" s="82"/>
      <c r="C643" s="21"/>
      <c r="D643" s="21"/>
    </row>
    <row r="644" spans="1:4">
      <c r="A644" s="82"/>
      <c r="C644" s="21"/>
      <c r="D644" s="21"/>
    </row>
    <row r="645" spans="1:4">
      <c r="A645" s="82"/>
      <c r="C645" s="21"/>
      <c r="D645" s="21"/>
    </row>
    <row r="646" spans="1:4">
      <c r="A646" s="82"/>
      <c r="C646" s="21"/>
      <c r="D646" s="21"/>
    </row>
    <row r="647" spans="1:4">
      <c r="A647" s="82"/>
      <c r="C647" s="21"/>
      <c r="D647" s="21"/>
    </row>
    <row r="648" spans="1:4">
      <c r="A648" s="82"/>
      <c r="C648" s="21"/>
      <c r="D648" s="21"/>
    </row>
    <row r="649" spans="1:4">
      <c r="A649" s="82"/>
      <c r="C649" s="21"/>
      <c r="D649" s="21"/>
    </row>
    <row r="650" spans="1:4">
      <c r="A650" s="82"/>
      <c r="C650" s="21"/>
      <c r="D650" s="21"/>
    </row>
    <row r="651" spans="1:4">
      <c r="A651" s="82"/>
      <c r="C651" s="21"/>
      <c r="D651" s="21"/>
    </row>
    <row r="652" spans="1:4">
      <c r="A652" s="82"/>
      <c r="C652" s="21"/>
      <c r="D652" s="21"/>
    </row>
    <row r="653" spans="1:4">
      <c r="A653" s="82"/>
      <c r="C653" s="21"/>
      <c r="D653" s="21"/>
    </row>
    <row r="654" spans="1:4">
      <c r="A654" s="82"/>
      <c r="C654" s="21"/>
      <c r="D654" s="21"/>
    </row>
    <row r="655" spans="1:4">
      <c r="A655" s="82"/>
      <c r="C655" s="21"/>
      <c r="D655" s="21"/>
    </row>
    <row r="656" spans="1:4">
      <c r="A656" s="82"/>
      <c r="C656" s="21"/>
      <c r="D656" s="21"/>
    </row>
    <row r="657" spans="1:4">
      <c r="A657" s="82"/>
      <c r="C657" s="21"/>
      <c r="D657" s="21"/>
    </row>
    <row r="658" spans="1:4">
      <c r="A658" s="82"/>
      <c r="C658" s="21"/>
      <c r="D658" s="21"/>
    </row>
    <row r="659" spans="1:4">
      <c r="A659" s="82"/>
      <c r="C659" s="21"/>
      <c r="D659" s="21"/>
    </row>
    <row r="660" spans="1:4">
      <c r="A660" s="82"/>
      <c r="C660" s="21"/>
      <c r="D660" s="21"/>
    </row>
    <row r="661" spans="1:4">
      <c r="A661" s="82"/>
      <c r="C661" s="21"/>
      <c r="D661" s="21"/>
    </row>
    <row r="662" spans="1:4">
      <c r="A662" s="82"/>
      <c r="C662" s="21"/>
      <c r="D662" s="21"/>
    </row>
    <row r="663" spans="1:4">
      <c r="A663" s="82"/>
      <c r="C663" s="21"/>
      <c r="D663" s="21"/>
    </row>
    <row r="664" spans="1:4">
      <c r="A664" s="82"/>
      <c r="C664" s="21"/>
      <c r="D664" s="21"/>
    </row>
    <row r="665" spans="1:4">
      <c r="A665" s="82"/>
      <c r="C665" s="21"/>
      <c r="D665" s="21"/>
    </row>
    <row r="666" spans="1:4">
      <c r="A666" s="82"/>
      <c r="C666" s="21"/>
      <c r="D666" s="21"/>
    </row>
    <row r="667" spans="1:4">
      <c r="A667" s="82"/>
      <c r="C667" s="21"/>
      <c r="D667" s="21"/>
    </row>
    <row r="668" spans="1:4">
      <c r="A668" s="82"/>
      <c r="C668" s="21"/>
      <c r="D668" s="21"/>
    </row>
    <row r="669" spans="1:4">
      <c r="A669" s="82"/>
      <c r="C669" s="21"/>
      <c r="D669" s="21"/>
    </row>
    <row r="670" spans="1:4">
      <c r="A670" s="82"/>
      <c r="C670" s="21"/>
      <c r="D670" s="21"/>
    </row>
    <row r="671" spans="1:4">
      <c r="A671" s="82"/>
      <c r="C671" s="21"/>
      <c r="D671" s="21"/>
    </row>
    <row r="672" spans="1:4">
      <c r="A672" s="82"/>
      <c r="C672" s="21"/>
      <c r="D672" s="21"/>
    </row>
    <row r="673" spans="1:4">
      <c r="A673" s="82"/>
      <c r="C673" s="21"/>
      <c r="D673" s="21"/>
    </row>
    <row r="674" spans="1:4">
      <c r="A674" s="82"/>
      <c r="C674" s="21"/>
      <c r="D674" s="21"/>
    </row>
    <row r="675" spans="1:4">
      <c r="A675" s="82"/>
      <c r="C675" s="21"/>
      <c r="D675" s="21"/>
    </row>
    <row r="676" spans="1:4">
      <c r="A676" s="82"/>
      <c r="C676" s="21"/>
      <c r="D676" s="21"/>
    </row>
    <row r="677" spans="1:4">
      <c r="A677" s="82"/>
      <c r="C677" s="21"/>
      <c r="D677" s="21"/>
    </row>
    <row r="678" spans="1:4">
      <c r="A678" s="82"/>
      <c r="C678" s="21"/>
      <c r="D678" s="21"/>
    </row>
    <row r="679" spans="1:4">
      <c r="A679" s="82"/>
      <c r="C679" s="21"/>
      <c r="D679" s="21"/>
    </row>
    <row r="680" spans="1:4">
      <c r="A680" s="82"/>
      <c r="C680" s="21"/>
      <c r="D680" s="21"/>
    </row>
    <row r="681" spans="1:4">
      <c r="A681" s="82"/>
      <c r="C681" s="21"/>
      <c r="D681" s="21"/>
    </row>
    <row r="682" spans="1:4">
      <c r="A682" s="82"/>
      <c r="C682" s="21"/>
      <c r="D682" s="21"/>
    </row>
    <row r="683" spans="1:4">
      <c r="A683" s="82"/>
      <c r="C683" s="21"/>
      <c r="D683" s="21"/>
    </row>
    <row r="684" spans="1:4">
      <c r="A684" s="82"/>
      <c r="C684" s="21"/>
      <c r="D684" s="21"/>
    </row>
    <row r="685" spans="1:4">
      <c r="A685" s="82"/>
      <c r="C685" s="21"/>
      <c r="D685" s="21"/>
    </row>
    <row r="686" spans="1:4">
      <c r="A686" s="82"/>
      <c r="C686" s="21"/>
      <c r="D686" s="21"/>
    </row>
    <row r="687" spans="1:4">
      <c r="A687" s="82"/>
      <c r="C687" s="21"/>
      <c r="D687" s="21"/>
    </row>
    <row r="688" spans="1:4">
      <c r="A688" s="82"/>
      <c r="C688" s="21"/>
      <c r="D688" s="21"/>
    </row>
    <row r="689" spans="1:4">
      <c r="A689" s="82"/>
      <c r="C689" s="21"/>
      <c r="D689" s="21"/>
    </row>
    <row r="690" spans="1:4">
      <c r="A690" s="82"/>
      <c r="C690" s="21"/>
      <c r="D690" s="21"/>
    </row>
    <row r="691" spans="1:4">
      <c r="A691" s="82"/>
      <c r="C691" s="21"/>
      <c r="D691" s="21"/>
    </row>
    <row r="692" spans="1:4">
      <c r="A692" s="82"/>
      <c r="C692" s="21"/>
      <c r="D692" s="21"/>
    </row>
    <row r="693" spans="1:4">
      <c r="A693" s="82"/>
      <c r="C693" s="21"/>
      <c r="D693" s="21"/>
    </row>
    <row r="694" spans="1:4">
      <c r="A694" s="82"/>
      <c r="C694" s="21"/>
      <c r="D694" s="21"/>
    </row>
    <row r="695" spans="1:4">
      <c r="A695" s="82"/>
      <c r="C695" s="21"/>
      <c r="D695" s="21"/>
    </row>
    <row r="696" spans="1:4">
      <c r="A696" s="82"/>
      <c r="C696" s="21"/>
      <c r="D696" s="21"/>
    </row>
    <row r="697" spans="1:4">
      <c r="A697" s="82"/>
      <c r="C697" s="21"/>
      <c r="D697" s="21"/>
    </row>
    <row r="698" spans="1:4">
      <c r="A698" s="82"/>
      <c r="C698" s="21"/>
      <c r="D698" s="21"/>
    </row>
    <row r="699" spans="1:4">
      <c r="A699" s="82"/>
      <c r="C699" s="21"/>
      <c r="D699" s="21"/>
    </row>
    <row r="700" spans="1:4">
      <c r="A700" s="82"/>
      <c r="C700" s="21"/>
      <c r="D700" s="21"/>
    </row>
    <row r="701" spans="1:4">
      <c r="A701" s="82"/>
      <c r="C701" s="21"/>
      <c r="D701" s="21"/>
    </row>
    <row r="702" spans="1:4">
      <c r="A702" s="82"/>
      <c r="C702" s="21"/>
      <c r="D702" s="21"/>
    </row>
    <row r="703" spans="1:4">
      <c r="A703" s="82"/>
      <c r="C703" s="21"/>
      <c r="D703" s="21"/>
    </row>
    <row r="704" spans="1:4">
      <c r="A704" s="82"/>
      <c r="C704" s="21"/>
      <c r="D704" s="21"/>
    </row>
    <row r="705" spans="1:4">
      <c r="A705" s="82"/>
      <c r="C705" s="21"/>
      <c r="D705" s="21"/>
    </row>
    <row r="706" spans="1:4">
      <c r="A706" s="82"/>
      <c r="C706" s="21"/>
      <c r="D706" s="21"/>
    </row>
    <row r="707" spans="1:4">
      <c r="A707" s="82"/>
      <c r="C707" s="21"/>
      <c r="D707" s="21"/>
    </row>
    <row r="708" spans="1:4">
      <c r="A708" s="82"/>
      <c r="C708" s="21"/>
      <c r="D708" s="21"/>
    </row>
    <row r="709" spans="1:4">
      <c r="A709" s="82"/>
      <c r="C709" s="21"/>
      <c r="D709" s="21"/>
    </row>
    <row r="710" spans="1:4">
      <c r="A710" s="82"/>
      <c r="C710" s="21"/>
      <c r="D710" s="21"/>
    </row>
    <row r="711" spans="1:4">
      <c r="A711" s="82"/>
      <c r="C711" s="21"/>
      <c r="D711" s="21"/>
    </row>
    <row r="712" spans="1:4">
      <c r="A712" s="82"/>
      <c r="C712" s="21"/>
      <c r="D712" s="21"/>
    </row>
    <row r="713" spans="1:4">
      <c r="A713" s="82"/>
      <c r="C713" s="21"/>
      <c r="D713" s="21"/>
    </row>
    <row r="714" spans="1:4">
      <c r="A714" s="82"/>
      <c r="C714" s="21"/>
      <c r="D714" s="21"/>
    </row>
    <row r="715" spans="1:4">
      <c r="A715" s="82"/>
      <c r="C715" s="21"/>
      <c r="D715" s="21"/>
    </row>
    <row r="716" spans="1:4">
      <c r="A716" s="82"/>
      <c r="C716" s="21"/>
      <c r="D716" s="21"/>
    </row>
    <row r="717" spans="1:4">
      <c r="A717" s="82"/>
      <c r="C717" s="21"/>
      <c r="D717" s="21"/>
    </row>
    <row r="718" spans="1:4">
      <c r="A718" s="82"/>
      <c r="C718" s="21"/>
      <c r="D718" s="21"/>
    </row>
    <row r="719" spans="1:4">
      <c r="A719" s="82"/>
      <c r="C719" s="21"/>
      <c r="D719" s="21"/>
    </row>
    <row r="720" spans="1:4">
      <c r="A720" s="82"/>
      <c r="C720" s="21"/>
      <c r="D720" s="21"/>
    </row>
    <row r="721" spans="1:4">
      <c r="A721" s="82"/>
      <c r="C721" s="21"/>
      <c r="D721" s="21"/>
    </row>
    <row r="722" spans="1:4">
      <c r="A722" s="82"/>
      <c r="C722" s="21"/>
      <c r="D722" s="21"/>
    </row>
    <row r="723" spans="1:4">
      <c r="A723" s="82"/>
      <c r="C723" s="21"/>
      <c r="D723" s="21"/>
    </row>
    <row r="724" spans="1:4">
      <c r="A724" s="82"/>
      <c r="C724" s="21"/>
      <c r="D724" s="21"/>
    </row>
    <row r="725" spans="1:4">
      <c r="A725" s="82"/>
      <c r="C725" s="21"/>
      <c r="D725" s="21"/>
    </row>
    <row r="726" spans="1:4">
      <c r="A726" s="82"/>
      <c r="C726" s="21"/>
      <c r="D726" s="21"/>
    </row>
    <row r="727" spans="1:4">
      <c r="A727" s="82"/>
      <c r="C727" s="21"/>
      <c r="D727" s="21"/>
    </row>
    <row r="728" spans="1:4">
      <c r="A728" s="82"/>
      <c r="C728" s="21"/>
      <c r="D728" s="21"/>
    </row>
    <row r="729" spans="1:4">
      <c r="A729" s="82"/>
      <c r="C729" s="21"/>
      <c r="D729" s="21"/>
    </row>
    <row r="730" spans="1:4">
      <c r="A730" s="82"/>
      <c r="C730" s="21"/>
      <c r="D730" s="21"/>
    </row>
    <row r="731" spans="1:4">
      <c r="A731" s="82"/>
      <c r="C731" s="21"/>
      <c r="D731" s="21"/>
    </row>
    <row r="732" spans="1:4">
      <c r="A732" s="82"/>
      <c r="C732" s="21"/>
      <c r="D732" s="21"/>
    </row>
    <row r="733" spans="1:4">
      <c r="A733" s="82"/>
      <c r="C733" s="21"/>
      <c r="D733" s="21"/>
    </row>
    <row r="734" spans="1:4">
      <c r="A734" s="82"/>
      <c r="C734" s="21"/>
      <c r="D734" s="21"/>
    </row>
    <row r="735" spans="1:4">
      <c r="A735" s="82"/>
      <c r="C735" s="21"/>
      <c r="D735" s="21"/>
    </row>
    <row r="736" spans="1:4">
      <c r="A736" s="82"/>
      <c r="C736" s="21"/>
      <c r="D736" s="21"/>
    </row>
    <row r="737" spans="1:4">
      <c r="A737" s="82"/>
      <c r="C737" s="21"/>
      <c r="D737" s="21"/>
    </row>
    <row r="738" spans="1:4">
      <c r="A738" s="82"/>
      <c r="C738" s="21"/>
      <c r="D738" s="21"/>
    </row>
    <row r="739" spans="1:4">
      <c r="A739" s="82"/>
      <c r="C739" s="21"/>
      <c r="D739" s="21"/>
    </row>
    <row r="740" spans="1:4">
      <c r="A740" s="82"/>
      <c r="C740" s="21"/>
      <c r="D740" s="21"/>
    </row>
    <row r="741" spans="1:4">
      <c r="A741" s="82"/>
      <c r="C741" s="21"/>
      <c r="D741" s="21"/>
    </row>
    <row r="742" spans="1:4">
      <c r="A742" s="82"/>
      <c r="C742" s="21"/>
      <c r="D742" s="21"/>
    </row>
    <row r="743" spans="1:4">
      <c r="A743" s="82"/>
      <c r="C743" s="21"/>
      <c r="D743" s="21"/>
    </row>
    <row r="744" spans="1:4">
      <c r="A744" s="82"/>
      <c r="C744" s="21"/>
      <c r="D744" s="21"/>
    </row>
    <row r="745" spans="1:4">
      <c r="A745" s="82"/>
      <c r="C745" s="21"/>
      <c r="D745" s="21"/>
    </row>
    <row r="746" spans="1:4">
      <c r="A746" s="82"/>
      <c r="C746" s="21"/>
      <c r="D746" s="21"/>
    </row>
    <row r="747" spans="1:4">
      <c r="A747" s="82"/>
      <c r="C747" s="21"/>
      <c r="D747" s="21"/>
    </row>
    <row r="748" spans="1:4">
      <c r="A748" s="82"/>
      <c r="C748" s="21"/>
      <c r="D748" s="21"/>
    </row>
    <row r="749" spans="1:4">
      <c r="A749" s="82"/>
      <c r="C749" s="21"/>
      <c r="D749" s="21"/>
    </row>
    <row r="750" spans="1:4">
      <c r="A750" s="82"/>
      <c r="C750" s="21"/>
      <c r="D750" s="21"/>
    </row>
    <row r="751" spans="1:4">
      <c r="A751" s="82"/>
      <c r="C751" s="21"/>
      <c r="D751" s="21"/>
    </row>
    <row r="752" spans="1:4">
      <c r="A752" s="82"/>
      <c r="C752" s="21"/>
      <c r="D752" s="21"/>
    </row>
    <row r="753" spans="1:4">
      <c r="A753" s="82"/>
      <c r="C753" s="21"/>
      <c r="D753" s="21"/>
    </row>
    <row r="754" spans="1:4">
      <c r="A754" s="82"/>
      <c r="C754" s="21"/>
      <c r="D754" s="21"/>
    </row>
    <row r="755" spans="1:4">
      <c r="A755" s="82"/>
      <c r="C755" s="21"/>
      <c r="D755" s="21"/>
    </row>
    <row r="756" spans="1:4">
      <c r="A756" s="82"/>
      <c r="C756" s="21"/>
      <c r="D756" s="21"/>
    </row>
    <row r="757" spans="1:4">
      <c r="A757" s="82"/>
      <c r="C757" s="21"/>
      <c r="D757" s="21"/>
    </row>
    <row r="758" spans="1:4">
      <c r="A758" s="82"/>
      <c r="C758" s="21"/>
      <c r="D758" s="21"/>
    </row>
    <row r="759" spans="1:4">
      <c r="A759" s="82"/>
      <c r="C759" s="21"/>
      <c r="D759" s="21"/>
    </row>
    <row r="760" spans="1:4">
      <c r="A760" s="82"/>
      <c r="C760" s="21"/>
      <c r="D760" s="21"/>
    </row>
    <row r="761" spans="1:4">
      <c r="A761" s="82"/>
      <c r="C761" s="21"/>
      <c r="D761" s="21"/>
    </row>
    <row r="762" spans="1:4">
      <c r="A762" s="82"/>
      <c r="C762" s="21"/>
      <c r="D762" s="21"/>
    </row>
    <row r="763" spans="1:4">
      <c r="A763" s="82"/>
      <c r="C763" s="21"/>
      <c r="D763" s="21"/>
    </row>
    <row r="764" spans="1:4">
      <c r="A764" s="82"/>
      <c r="C764" s="21"/>
      <c r="D764" s="21"/>
    </row>
    <row r="765" spans="1:4">
      <c r="A765" s="82"/>
      <c r="C765" s="21"/>
      <c r="D765" s="21"/>
    </row>
    <row r="766" spans="1:4">
      <c r="A766" s="82"/>
      <c r="C766" s="21"/>
      <c r="D766" s="21"/>
    </row>
    <row r="767" spans="1:4">
      <c r="A767" s="82"/>
      <c r="C767" s="21"/>
      <c r="D767" s="21"/>
    </row>
    <row r="768" spans="1:4">
      <c r="A768" s="82"/>
      <c r="C768" s="21"/>
      <c r="D768" s="21"/>
    </row>
    <row r="769" spans="1:4">
      <c r="A769" s="82"/>
      <c r="C769" s="21"/>
      <c r="D769" s="21"/>
    </row>
    <row r="770" spans="1:4">
      <c r="A770" s="82"/>
      <c r="C770" s="21"/>
      <c r="D770" s="21"/>
    </row>
    <row r="771" spans="1:4">
      <c r="A771" s="82"/>
      <c r="C771" s="21"/>
      <c r="D771" s="21"/>
    </row>
    <row r="772" spans="1:4">
      <c r="A772" s="82"/>
      <c r="C772" s="21"/>
      <c r="D772" s="21"/>
    </row>
    <row r="773" spans="1:4">
      <c r="A773" s="82"/>
      <c r="C773" s="21"/>
      <c r="D773" s="21"/>
    </row>
    <row r="774" spans="1:4">
      <c r="A774" s="82"/>
      <c r="C774" s="21"/>
      <c r="D774" s="21"/>
    </row>
    <row r="775" spans="1:4">
      <c r="A775" s="82"/>
      <c r="C775" s="21"/>
      <c r="D775" s="21"/>
    </row>
    <row r="776" spans="1:4">
      <c r="A776" s="82"/>
      <c r="C776" s="21"/>
      <c r="D776" s="21"/>
    </row>
    <row r="777" spans="1:4">
      <c r="A777" s="82"/>
      <c r="C777" s="21"/>
      <c r="D777" s="21"/>
    </row>
    <row r="778" spans="1:4">
      <c r="A778" s="82"/>
      <c r="C778" s="21"/>
      <c r="D778" s="21"/>
    </row>
    <row r="779" spans="1:4">
      <c r="A779" s="82"/>
      <c r="C779" s="21"/>
      <c r="D779" s="21"/>
    </row>
    <row r="780" spans="1:4">
      <c r="A780" s="82"/>
      <c r="C780" s="21"/>
      <c r="D780" s="21"/>
    </row>
    <row r="781" spans="1:4">
      <c r="A781" s="82"/>
      <c r="C781" s="21"/>
      <c r="D781" s="21"/>
    </row>
    <row r="782" spans="1:4">
      <c r="A782" s="82"/>
      <c r="C782" s="21"/>
      <c r="D782" s="21"/>
    </row>
    <row r="783" spans="1:4">
      <c r="A783" s="82"/>
      <c r="C783" s="21"/>
      <c r="D783" s="21"/>
    </row>
    <row r="784" spans="1:4">
      <c r="A784" s="82"/>
      <c r="C784" s="21"/>
      <c r="D784" s="21"/>
    </row>
    <row r="785" spans="1:4">
      <c r="A785" s="82"/>
      <c r="C785" s="21"/>
      <c r="D785" s="21"/>
    </row>
    <row r="786" spans="1:4">
      <c r="A786" s="82"/>
      <c r="C786" s="21"/>
      <c r="D786" s="21"/>
    </row>
    <row r="787" spans="1:4">
      <c r="A787" s="82"/>
      <c r="C787" s="21"/>
      <c r="D787" s="21"/>
    </row>
    <row r="788" spans="1:4">
      <c r="A788" s="82"/>
      <c r="C788" s="21"/>
      <c r="D788" s="21"/>
    </row>
    <row r="789" spans="1:4">
      <c r="A789" s="82"/>
      <c r="C789" s="21"/>
      <c r="D789" s="21"/>
    </row>
    <row r="790" spans="1:4">
      <c r="A790" s="82"/>
      <c r="C790" s="21"/>
      <c r="D790" s="21"/>
    </row>
    <row r="791" spans="1:4">
      <c r="A791" s="82"/>
      <c r="C791" s="21"/>
      <c r="D791" s="21"/>
    </row>
    <row r="792" spans="1:4">
      <c r="A792" s="82"/>
      <c r="C792" s="21"/>
      <c r="D792" s="21"/>
    </row>
    <row r="793" spans="1:4">
      <c r="A793" s="82"/>
      <c r="C793" s="21"/>
      <c r="D793" s="21"/>
    </row>
    <row r="794" spans="1:4">
      <c r="A794" s="82"/>
      <c r="C794" s="21"/>
      <c r="D794" s="21"/>
    </row>
    <row r="795" spans="1:4">
      <c r="A795" s="82"/>
      <c r="C795" s="21"/>
      <c r="D795" s="21"/>
    </row>
    <row r="796" spans="1:4">
      <c r="A796" s="82"/>
      <c r="C796" s="21"/>
      <c r="D796" s="21"/>
    </row>
    <row r="797" spans="1:4">
      <c r="A797" s="82"/>
      <c r="C797" s="21"/>
      <c r="D797" s="21"/>
    </row>
    <row r="798" spans="1:4">
      <c r="A798" s="82"/>
      <c r="C798" s="21"/>
      <c r="D798" s="21"/>
    </row>
    <row r="799" spans="1:4">
      <c r="A799" s="82"/>
      <c r="C799" s="21"/>
      <c r="D799" s="21"/>
    </row>
    <row r="800" spans="1:4">
      <c r="A800" s="82"/>
      <c r="C800" s="21"/>
      <c r="D800" s="21"/>
    </row>
    <row r="801" spans="1:4">
      <c r="A801" s="82"/>
      <c r="C801" s="21"/>
      <c r="D801" s="21"/>
    </row>
    <row r="802" spans="1:4">
      <c r="A802" s="82"/>
      <c r="C802" s="21"/>
      <c r="D802" s="21"/>
    </row>
    <row r="803" spans="1:4">
      <c r="A803" s="82"/>
      <c r="C803" s="21"/>
      <c r="D803" s="21"/>
    </row>
    <row r="804" spans="1:4">
      <c r="A804" s="82"/>
      <c r="C804" s="21"/>
      <c r="D804" s="21"/>
    </row>
    <row r="805" spans="1:4">
      <c r="A805" s="82"/>
      <c r="C805" s="21"/>
      <c r="D805" s="21"/>
    </row>
    <row r="806" spans="1:4">
      <c r="A806" s="82"/>
      <c r="C806" s="21"/>
      <c r="D806" s="21"/>
    </row>
    <row r="807" spans="1:4">
      <c r="A807" s="82"/>
      <c r="C807" s="21"/>
      <c r="D807" s="21"/>
    </row>
    <row r="808" spans="1:4">
      <c r="A808" s="82"/>
      <c r="C808" s="21"/>
      <c r="D808" s="21"/>
    </row>
    <row r="809" spans="1:4">
      <c r="A809" s="82"/>
      <c r="C809" s="21"/>
      <c r="D809" s="21"/>
    </row>
    <row r="810" spans="1:4">
      <c r="A810" s="82"/>
      <c r="C810" s="21"/>
      <c r="D810" s="21"/>
    </row>
    <row r="811" spans="1:4">
      <c r="A811" s="82"/>
      <c r="C811" s="21"/>
      <c r="D811" s="21"/>
    </row>
    <row r="812" spans="1:4">
      <c r="A812" s="82"/>
      <c r="C812" s="21"/>
      <c r="D812" s="21"/>
    </row>
    <row r="813" spans="1:4">
      <c r="A813" s="82"/>
      <c r="C813" s="21"/>
      <c r="D813" s="21"/>
    </row>
    <row r="814" spans="1:4">
      <c r="A814" s="82"/>
      <c r="C814" s="21"/>
      <c r="D814" s="21"/>
    </row>
    <row r="815" spans="1:4">
      <c r="A815" s="82"/>
      <c r="C815" s="21"/>
      <c r="D815" s="21"/>
    </row>
    <row r="816" spans="1:4">
      <c r="A816" s="82"/>
      <c r="C816" s="21"/>
      <c r="D816" s="21"/>
    </row>
    <row r="817" spans="1:4">
      <c r="A817" s="82"/>
      <c r="C817" s="21"/>
      <c r="D817" s="21"/>
    </row>
    <row r="818" spans="1:4">
      <c r="A818" s="82"/>
      <c r="C818" s="21"/>
      <c r="D818" s="21"/>
    </row>
    <row r="819" spans="1:4">
      <c r="A819" s="82"/>
      <c r="C819" s="21"/>
      <c r="D819" s="21"/>
    </row>
    <row r="820" spans="1:4">
      <c r="A820" s="82"/>
      <c r="C820" s="21"/>
      <c r="D820" s="21"/>
    </row>
    <row r="821" spans="1:4">
      <c r="A821" s="82"/>
      <c r="C821" s="21"/>
      <c r="D821" s="21"/>
    </row>
    <row r="822" spans="1:4">
      <c r="A822" s="82"/>
      <c r="C822" s="21"/>
      <c r="D822" s="21"/>
    </row>
    <row r="823" spans="1:4">
      <c r="A823" s="82"/>
      <c r="C823" s="21"/>
      <c r="D823" s="21"/>
    </row>
    <row r="824" spans="1:4">
      <c r="A824" s="82"/>
      <c r="C824" s="21"/>
      <c r="D824" s="21"/>
    </row>
    <row r="825" spans="1:4">
      <c r="A825" s="82"/>
      <c r="C825" s="21"/>
      <c r="D825" s="21"/>
    </row>
    <row r="826" spans="1:4">
      <c r="A826" s="82"/>
      <c r="C826" s="21"/>
      <c r="D826" s="21"/>
    </row>
    <row r="827" spans="1:4">
      <c r="A827" s="82"/>
      <c r="C827" s="21"/>
      <c r="D827" s="21"/>
    </row>
    <row r="828" spans="1:4">
      <c r="A828" s="82"/>
      <c r="C828" s="21"/>
      <c r="D828" s="21"/>
    </row>
    <row r="829" spans="1:4">
      <c r="A829" s="82"/>
      <c r="C829" s="21"/>
      <c r="D829" s="21"/>
    </row>
    <row r="830" spans="1:4">
      <c r="A830" s="82"/>
      <c r="C830" s="21"/>
      <c r="D830" s="21"/>
    </row>
    <row r="831" spans="1:4">
      <c r="A831" s="82"/>
      <c r="C831" s="21"/>
      <c r="D831" s="21"/>
    </row>
    <row r="832" spans="1:4">
      <c r="A832" s="82"/>
      <c r="C832" s="21"/>
      <c r="D832" s="21"/>
    </row>
    <row r="833" spans="1:4">
      <c r="A833" s="82"/>
      <c r="C833" s="21"/>
      <c r="D833" s="21"/>
    </row>
    <row r="834" spans="1:4">
      <c r="A834" s="82"/>
      <c r="C834" s="21"/>
      <c r="D834" s="21"/>
    </row>
    <row r="835" spans="1:4">
      <c r="A835" s="82"/>
      <c r="C835" s="21"/>
      <c r="D835" s="21"/>
    </row>
    <row r="836" spans="1:4">
      <c r="A836" s="82"/>
      <c r="C836" s="21"/>
      <c r="D836" s="21"/>
    </row>
    <row r="837" spans="1:4">
      <c r="A837" s="82"/>
      <c r="C837" s="21"/>
      <c r="D837" s="21"/>
    </row>
    <row r="838" spans="1:4">
      <c r="A838" s="82"/>
      <c r="C838" s="21"/>
      <c r="D838" s="21"/>
    </row>
    <row r="839" spans="1:4">
      <c r="A839" s="82"/>
      <c r="C839" s="21"/>
      <c r="D839" s="21"/>
    </row>
    <row r="840" spans="1:4">
      <c r="A840" s="82"/>
      <c r="C840" s="21"/>
      <c r="D840" s="21"/>
    </row>
    <row r="841" spans="1:4">
      <c r="A841" s="82"/>
      <c r="C841" s="21"/>
      <c r="D841" s="21"/>
    </row>
    <row r="842" spans="1:4">
      <c r="A842" s="82"/>
      <c r="C842" s="21"/>
      <c r="D842" s="21"/>
    </row>
    <row r="843" spans="1:4">
      <c r="A843" s="82"/>
      <c r="C843" s="21"/>
      <c r="D843" s="21"/>
    </row>
    <row r="844" spans="1:4">
      <c r="A844" s="82"/>
      <c r="C844" s="21"/>
      <c r="D844" s="21"/>
    </row>
    <row r="845" spans="1:4">
      <c r="A845" s="82"/>
      <c r="C845" s="21"/>
      <c r="D845" s="21"/>
    </row>
    <row r="846" spans="1:4">
      <c r="A846" s="82"/>
      <c r="C846" s="21"/>
      <c r="D846" s="21"/>
    </row>
    <row r="847" spans="1:4">
      <c r="A847" s="82"/>
      <c r="C847" s="21"/>
      <c r="D847" s="21"/>
    </row>
    <row r="848" spans="1:4">
      <c r="A848" s="82"/>
      <c r="C848" s="21"/>
      <c r="D848" s="21"/>
    </row>
    <row r="849" spans="1:4">
      <c r="A849" s="82"/>
      <c r="C849" s="21"/>
      <c r="D849" s="21"/>
    </row>
    <row r="850" spans="1:4">
      <c r="A850" s="82"/>
      <c r="C850" s="21"/>
      <c r="D850" s="21"/>
    </row>
    <row r="851" spans="1:4">
      <c r="A851" s="82"/>
      <c r="C851" s="21"/>
      <c r="D851" s="21"/>
    </row>
    <row r="852" spans="1:4">
      <c r="A852" s="82"/>
      <c r="C852" s="21"/>
      <c r="D852" s="21"/>
    </row>
    <row r="853" spans="1:4">
      <c r="A853" s="82"/>
      <c r="C853" s="21"/>
      <c r="D853" s="21"/>
    </row>
    <row r="854" spans="1:4">
      <c r="A854" s="82"/>
      <c r="C854" s="21"/>
      <c r="D854" s="21"/>
    </row>
    <row r="855" spans="1:4">
      <c r="A855" s="82"/>
      <c r="C855" s="21"/>
      <c r="D855" s="21"/>
    </row>
    <row r="856" spans="1:4">
      <c r="A856" s="82"/>
      <c r="C856" s="21"/>
      <c r="D856" s="21"/>
    </row>
    <row r="857" spans="1:4">
      <c r="A857" s="82"/>
      <c r="C857" s="21"/>
      <c r="D857" s="21"/>
    </row>
    <row r="858" spans="1:4">
      <c r="A858" s="82"/>
      <c r="C858" s="21"/>
      <c r="D858" s="21"/>
    </row>
    <row r="859" spans="1:4">
      <c r="A859" s="82"/>
      <c r="C859" s="21"/>
      <c r="D859" s="21"/>
    </row>
    <row r="860" spans="1:4">
      <c r="A860" s="82"/>
      <c r="C860" s="21"/>
      <c r="D860" s="21"/>
    </row>
    <row r="861" spans="1:4">
      <c r="A861" s="82"/>
      <c r="C861" s="21"/>
      <c r="D861" s="21"/>
    </row>
    <row r="862" spans="1:4">
      <c r="A862" s="82"/>
      <c r="C862" s="21"/>
      <c r="D862" s="21"/>
    </row>
    <row r="863" spans="1:4">
      <c r="A863" s="82"/>
      <c r="C863" s="21"/>
      <c r="D863" s="21"/>
    </row>
    <row r="864" spans="1:4">
      <c r="A864" s="82"/>
      <c r="C864" s="21"/>
      <c r="D864" s="21"/>
    </row>
    <row r="865" spans="1:4">
      <c r="A865" s="82"/>
      <c r="C865" s="21"/>
      <c r="D865" s="21"/>
    </row>
    <row r="866" spans="1:4">
      <c r="A866" s="82"/>
      <c r="C866" s="21"/>
      <c r="D866" s="21"/>
    </row>
    <row r="867" spans="1:4">
      <c r="A867" s="82"/>
      <c r="C867" s="21"/>
      <c r="D867" s="21"/>
    </row>
    <row r="868" spans="1:4">
      <c r="A868" s="82"/>
      <c r="C868" s="21"/>
      <c r="D868" s="21"/>
    </row>
    <row r="869" spans="1:4">
      <c r="A869" s="82"/>
      <c r="C869" s="21"/>
      <c r="D869" s="21"/>
    </row>
    <row r="870" spans="1:4">
      <c r="A870" s="82"/>
      <c r="C870" s="21"/>
      <c r="D870" s="21"/>
    </row>
    <row r="871" spans="1:4">
      <c r="A871" s="82"/>
      <c r="C871" s="21"/>
      <c r="D871" s="21"/>
    </row>
    <row r="872" spans="1:4">
      <c r="A872" s="82"/>
      <c r="C872" s="21"/>
      <c r="D872" s="21"/>
    </row>
    <row r="873" spans="1:4">
      <c r="A873" s="82"/>
      <c r="C873" s="21"/>
      <c r="D873" s="21"/>
    </row>
    <row r="874" spans="1:4">
      <c r="A874" s="82"/>
      <c r="C874" s="21"/>
      <c r="D874" s="21"/>
    </row>
    <row r="875" spans="1:4">
      <c r="A875" s="82"/>
      <c r="C875" s="21"/>
      <c r="D875" s="21"/>
    </row>
    <row r="876" spans="1:4">
      <c r="A876" s="82"/>
      <c r="C876" s="21"/>
      <c r="D876" s="21"/>
    </row>
    <row r="877" spans="1:4">
      <c r="A877" s="82"/>
      <c r="C877" s="21"/>
      <c r="D877" s="21"/>
    </row>
    <row r="878" spans="1:4">
      <c r="A878" s="82"/>
      <c r="C878" s="21"/>
      <c r="D878" s="21"/>
    </row>
    <row r="879" spans="1:4">
      <c r="A879" s="82"/>
      <c r="C879" s="21"/>
      <c r="D879" s="21"/>
    </row>
    <row r="880" spans="1:4">
      <c r="A880" s="82"/>
      <c r="C880" s="21"/>
      <c r="D880" s="21"/>
    </row>
    <row r="881" spans="1:4">
      <c r="A881" s="82"/>
      <c r="C881" s="21"/>
      <c r="D881" s="21"/>
    </row>
    <row r="882" spans="1:4">
      <c r="A882" s="82"/>
      <c r="C882" s="21"/>
      <c r="D882" s="21"/>
    </row>
    <row r="883" spans="1:4">
      <c r="A883" s="82"/>
      <c r="C883" s="21"/>
      <c r="D883" s="21"/>
    </row>
    <row r="884" spans="1:4">
      <c r="A884" s="82"/>
      <c r="C884" s="21"/>
      <c r="D884" s="21"/>
    </row>
    <row r="885" spans="1:4">
      <c r="A885" s="82"/>
      <c r="C885" s="21"/>
      <c r="D885" s="21"/>
    </row>
    <row r="886" spans="1:4">
      <c r="A886" s="82"/>
      <c r="C886" s="21"/>
      <c r="D886" s="21"/>
    </row>
    <row r="887" spans="1:4">
      <c r="A887" s="82"/>
      <c r="C887" s="21"/>
      <c r="D887" s="21"/>
    </row>
    <row r="888" spans="1:4">
      <c r="A888" s="82"/>
      <c r="C888" s="21"/>
      <c r="D888" s="21"/>
    </row>
    <row r="889" spans="1:4">
      <c r="A889" s="82"/>
      <c r="C889" s="21"/>
      <c r="D889" s="21"/>
    </row>
    <row r="890" spans="1:4">
      <c r="A890" s="82"/>
      <c r="C890" s="21"/>
      <c r="D890" s="21"/>
    </row>
    <row r="891" spans="1:4">
      <c r="A891" s="82"/>
      <c r="C891" s="21"/>
      <c r="D891" s="21"/>
    </row>
    <row r="892" spans="1:4">
      <c r="A892" s="82"/>
      <c r="C892" s="21"/>
      <c r="D892" s="21"/>
    </row>
    <row r="893" spans="1:4">
      <c r="A893" s="82"/>
      <c r="C893" s="21"/>
      <c r="D893" s="21"/>
    </row>
    <row r="894" spans="1:4">
      <c r="A894" s="82"/>
      <c r="C894" s="21"/>
      <c r="D894" s="21"/>
    </row>
    <row r="895" spans="1:4">
      <c r="A895" s="82"/>
      <c r="C895" s="21"/>
      <c r="D895" s="21"/>
    </row>
    <row r="896" spans="1:4">
      <c r="A896" s="82"/>
      <c r="C896" s="21"/>
      <c r="D896" s="21"/>
    </row>
    <row r="897" spans="1:4">
      <c r="A897" s="82"/>
      <c r="C897" s="21"/>
      <c r="D897" s="21"/>
    </row>
    <row r="898" spans="1:4">
      <c r="A898" s="82"/>
      <c r="C898" s="21"/>
      <c r="D898" s="21"/>
    </row>
    <row r="899" spans="1:4">
      <c r="A899" s="82"/>
      <c r="C899" s="21"/>
      <c r="D899" s="21"/>
    </row>
    <row r="900" spans="1:4">
      <c r="A900" s="82"/>
      <c r="C900" s="21"/>
      <c r="D900" s="21"/>
    </row>
    <row r="901" spans="1:4">
      <c r="A901" s="82"/>
      <c r="C901" s="21"/>
      <c r="D901" s="21"/>
    </row>
    <row r="902" spans="1:4">
      <c r="A902" s="82"/>
      <c r="C902" s="21"/>
      <c r="D902" s="21"/>
    </row>
    <row r="903" spans="1:4">
      <c r="A903" s="82"/>
      <c r="C903" s="21"/>
      <c r="D903" s="21"/>
    </row>
    <row r="904" spans="1:4">
      <c r="A904" s="82"/>
      <c r="C904" s="21"/>
      <c r="D904" s="21"/>
    </row>
    <row r="905" spans="1:4">
      <c r="A905" s="82"/>
      <c r="C905" s="21"/>
      <c r="D905" s="21"/>
    </row>
    <row r="906" spans="1:4">
      <c r="A906" s="82"/>
      <c r="C906" s="21"/>
      <c r="D906" s="21"/>
    </row>
    <row r="907" spans="1:4">
      <c r="A907" s="82"/>
      <c r="C907" s="21"/>
      <c r="D907" s="21"/>
    </row>
    <row r="908" spans="1:4">
      <c r="A908" s="82"/>
      <c r="C908" s="21"/>
      <c r="D908" s="21"/>
    </row>
    <row r="909" spans="1:4">
      <c r="A909" s="82"/>
      <c r="C909" s="21"/>
      <c r="D909" s="21"/>
    </row>
    <row r="910" spans="1:4">
      <c r="A910" s="82"/>
      <c r="C910" s="21"/>
      <c r="D910" s="21"/>
    </row>
    <row r="911" spans="1:4">
      <c r="A911" s="82"/>
      <c r="C911" s="21"/>
      <c r="D911" s="21"/>
    </row>
    <row r="912" spans="1:4">
      <c r="A912" s="82"/>
      <c r="C912" s="21"/>
      <c r="D912" s="21"/>
    </row>
    <row r="913" spans="1:4">
      <c r="A913" s="82"/>
      <c r="C913" s="21"/>
      <c r="D913" s="21"/>
    </row>
    <row r="914" spans="1:4">
      <c r="A914" s="82"/>
      <c r="C914" s="21"/>
      <c r="D914" s="21"/>
    </row>
    <row r="915" spans="1:4">
      <c r="A915" s="82"/>
      <c r="C915" s="21"/>
      <c r="D915" s="21"/>
    </row>
    <row r="916" spans="1:4">
      <c r="A916" s="82"/>
      <c r="C916" s="21"/>
      <c r="D916" s="21"/>
    </row>
    <row r="917" spans="1:4">
      <c r="A917" s="82"/>
      <c r="C917" s="21"/>
      <c r="D917" s="21"/>
    </row>
    <row r="918" spans="1:4">
      <c r="A918" s="82"/>
      <c r="C918" s="21"/>
      <c r="D918" s="21"/>
    </row>
    <row r="919" spans="1:4">
      <c r="A919" s="82"/>
      <c r="C919" s="21"/>
      <c r="D919" s="21"/>
    </row>
    <row r="920" spans="1:4">
      <c r="A920" s="82"/>
      <c r="C920" s="21"/>
      <c r="D920" s="21"/>
    </row>
    <row r="921" spans="1:4">
      <c r="A921" s="82"/>
      <c r="C921" s="21"/>
      <c r="D921" s="21"/>
    </row>
    <row r="922" spans="1:4">
      <c r="A922" s="82"/>
      <c r="C922" s="21"/>
      <c r="D922" s="21"/>
    </row>
    <row r="923" spans="1:4">
      <c r="A923" s="82"/>
      <c r="C923" s="21"/>
      <c r="D923" s="21"/>
    </row>
    <row r="924" spans="1:4">
      <c r="A924" s="82"/>
      <c r="C924" s="21"/>
      <c r="D924" s="21"/>
    </row>
    <row r="925" spans="1:4">
      <c r="A925" s="82"/>
      <c r="C925" s="21"/>
      <c r="D925" s="21"/>
    </row>
    <row r="926" spans="1:4">
      <c r="A926" s="82"/>
      <c r="C926" s="21"/>
      <c r="D926" s="21"/>
    </row>
    <row r="927" spans="1:4">
      <c r="A927" s="82"/>
      <c r="C927" s="21"/>
      <c r="D927" s="21"/>
    </row>
    <row r="928" spans="1:4">
      <c r="A928" s="82"/>
      <c r="C928" s="21"/>
      <c r="D928" s="21"/>
    </row>
    <row r="929" spans="1:4">
      <c r="A929" s="82"/>
      <c r="C929" s="21"/>
      <c r="D929" s="21"/>
    </row>
    <row r="930" spans="1:4">
      <c r="A930" s="82"/>
      <c r="C930" s="21"/>
      <c r="D930" s="21"/>
    </row>
    <row r="931" spans="1:4">
      <c r="A931" s="82"/>
      <c r="C931" s="21"/>
      <c r="D931" s="21"/>
    </row>
    <row r="932" spans="1:4">
      <c r="A932" s="82"/>
      <c r="C932" s="21"/>
      <c r="D932" s="21"/>
    </row>
    <row r="933" spans="1:4">
      <c r="A933" s="82"/>
      <c r="C933" s="21"/>
      <c r="D933" s="21"/>
    </row>
    <row r="934" spans="1:4">
      <c r="A934" s="82"/>
      <c r="C934" s="21"/>
      <c r="D934" s="21"/>
    </row>
    <row r="935" spans="1:4">
      <c r="A935" s="82"/>
      <c r="C935" s="21"/>
      <c r="D935" s="21"/>
    </row>
    <row r="936" spans="1:4">
      <c r="A936" s="82"/>
      <c r="C936" s="21"/>
      <c r="D936" s="21"/>
    </row>
    <row r="937" spans="1:4">
      <c r="A937" s="82"/>
      <c r="C937" s="21"/>
      <c r="D937" s="21"/>
    </row>
    <row r="938" spans="1:4">
      <c r="A938" s="82"/>
      <c r="C938" s="21"/>
      <c r="D938" s="21"/>
    </row>
    <row r="939" spans="1:4">
      <c r="A939" s="82"/>
      <c r="C939" s="21"/>
      <c r="D939" s="21"/>
    </row>
    <row r="940" spans="1:4">
      <c r="A940" s="82"/>
      <c r="C940" s="21"/>
      <c r="D940" s="21"/>
    </row>
    <row r="941" spans="1:4">
      <c r="A941" s="82"/>
      <c r="C941" s="21"/>
      <c r="D941" s="21"/>
    </row>
    <row r="942" spans="1:4">
      <c r="A942" s="82"/>
      <c r="C942" s="21"/>
      <c r="D942" s="21"/>
    </row>
    <row r="943" spans="1:4">
      <c r="A943" s="82"/>
      <c r="C943" s="21"/>
      <c r="D943" s="21"/>
    </row>
    <row r="944" spans="1:4">
      <c r="A944" s="82"/>
      <c r="C944" s="21"/>
      <c r="D944" s="21"/>
    </row>
    <row r="945" spans="1:4">
      <c r="A945" s="82"/>
      <c r="C945" s="21"/>
      <c r="D945" s="21"/>
    </row>
    <row r="946" spans="1:4">
      <c r="A946" s="82"/>
      <c r="C946" s="21"/>
      <c r="D946" s="21"/>
    </row>
    <row r="947" spans="1:4">
      <c r="A947" s="82"/>
      <c r="C947" s="21"/>
      <c r="D947" s="21"/>
    </row>
    <row r="948" spans="1:4">
      <c r="A948" s="82"/>
      <c r="C948" s="21"/>
      <c r="D948" s="21"/>
    </row>
    <row r="949" spans="1:4">
      <c r="A949" s="82"/>
      <c r="C949" s="21"/>
      <c r="D949" s="21"/>
    </row>
    <row r="950" spans="1:4">
      <c r="A950" s="82"/>
      <c r="C950" s="21"/>
      <c r="D950" s="21"/>
    </row>
    <row r="951" spans="1:4">
      <c r="A951" s="82"/>
      <c r="C951" s="21"/>
      <c r="D951" s="21"/>
    </row>
    <row r="952" spans="1:4">
      <c r="A952" s="82"/>
      <c r="C952" s="21"/>
      <c r="D952" s="21"/>
    </row>
    <row r="953" spans="1:4">
      <c r="A953" s="82"/>
      <c r="C953" s="21"/>
      <c r="D953" s="21"/>
    </row>
    <row r="954" spans="1:4">
      <c r="A954" s="82"/>
      <c r="C954" s="21"/>
      <c r="D954" s="21"/>
    </row>
    <row r="955" spans="1:4">
      <c r="A955" s="82"/>
      <c r="C955" s="21"/>
      <c r="D955" s="21"/>
    </row>
    <row r="956" spans="1:4">
      <c r="A956" s="82"/>
      <c r="C956" s="21"/>
      <c r="D956" s="21"/>
    </row>
    <row r="957" spans="1:4">
      <c r="A957" s="82"/>
      <c r="C957" s="21"/>
      <c r="D957" s="21"/>
    </row>
    <row r="958" spans="1:4">
      <c r="A958" s="82"/>
      <c r="C958" s="21"/>
      <c r="D958" s="21"/>
    </row>
    <row r="959" spans="1:4">
      <c r="A959" s="82"/>
      <c r="C959" s="21"/>
      <c r="D959" s="21"/>
    </row>
    <row r="960" spans="1:4">
      <c r="A960" s="82"/>
      <c r="C960" s="21"/>
      <c r="D960" s="21"/>
    </row>
    <row r="961" spans="1:4">
      <c r="A961" s="82"/>
      <c r="C961" s="21"/>
      <c r="D961" s="21"/>
    </row>
    <row r="962" spans="1:4">
      <c r="A962" s="82"/>
      <c r="C962" s="21"/>
      <c r="D962" s="21"/>
    </row>
    <row r="963" spans="1:4">
      <c r="A963" s="82"/>
      <c r="C963" s="21"/>
      <c r="D963" s="21"/>
    </row>
    <row r="964" spans="1:4">
      <c r="A964" s="82"/>
      <c r="C964" s="21"/>
      <c r="D964" s="21"/>
    </row>
    <row r="965" spans="1:4">
      <c r="A965" s="82"/>
      <c r="C965" s="21"/>
      <c r="D965" s="21"/>
    </row>
    <row r="966" spans="1:4">
      <c r="A966" s="82"/>
      <c r="C966" s="21"/>
      <c r="D966" s="21"/>
    </row>
    <row r="967" spans="1:4">
      <c r="A967" s="82"/>
      <c r="C967" s="21"/>
      <c r="D967" s="21"/>
    </row>
    <row r="968" spans="1:4">
      <c r="A968" s="82"/>
      <c r="C968" s="21"/>
      <c r="D968" s="21"/>
    </row>
    <row r="969" spans="1:4">
      <c r="A969" s="82"/>
      <c r="C969" s="21"/>
      <c r="D969" s="21"/>
    </row>
    <row r="970" spans="1:4">
      <c r="A970" s="82"/>
      <c r="C970" s="21"/>
      <c r="D970" s="21"/>
    </row>
    <row r="971" spans="1:4">
      <c r="A971" s="82"/>
      <c r="C971" s="21"/>
      <c r="D971" s="21"/>
    </row>
    <row r="972" spans="1:4">
      <c r="A972" s="82"/>
      <c r="C972" s="21"/>
      <c r="D972" s="21"/>
    </row>
    <row r="973" spans="1:4">
      <c r="A973" s="82"/>
      <c r="C973" s="21"/>
      <c r="D973" s="21"/>
    </row>
    <row r="974" spans="1:4">
      <c r="A974" s="82"/>
      <c r="C974" s="21"/>
      <c r="D974" s="21"/>
    </row>
    <row r="975" spans="1:4">
      <c r="A975" s="82"/>
      <c r="C975" s="21"/>
      <c r="D975" s="21"/>
    </row>
    <row r="976" spans="1:4">
      <c r="A976" s="82"/>
      <c r="C976" s="21"/>
      <c r="D976" s="21"/>
    </row>
    <row r="977" spans="1:4">
      <c r="A977" s="82"/>
      <c r="C977" s="21"/>
      <c r="D977" s="21"/>
    </row>
    <row r="978" spans="1:4">
      <c r="A978" s="82"/>
      <c r="C978" s="21"/>
      <c r="D978" s="21"/>
    </row>
    <row r="979" spans="1:4">
      <c r="A979" s="82"/>
      <c r="C979" s="21"/>
      <c r="D979" s="21"/>
    </row>
    <row r="980" spans="1:4">
      <c r="A980" s="82"/>
      <c r="C980" s="21"/>
      <c r="D980" s="21"/>
    </row>
    <row r="981" spans="1:4">
      <c r="A981" s="82"/>
      <c r="C981" s="21"/>
      <c r="D981" s="21"/>
    </row>
    <row r="982" spans="1:4">
      <c r="A982" s="82"/>
      <c r="C982" s="21"/>
      <c r="D982" s="21"/>
    </row>
    <row r="983" spans="1:4">
      <c r="A983" s="82"/>
      <c r="C983" s="21"/>
      <c r="D983" s="21"/>
    </row>
    <row r="984" spans="1:4">
      <c r="A984" s="82"/>
      <c r="C984" s="21"/>
      <c r="D984" s="21"/>
    </row>
    <row r="985" spans="1:4">
      <c r="A985" s="82"/>
      <c r="C985" s="21"/>
      <c r="D985" s="21"/>
    </row>
    <row r="986" spans="1:4">
      <c r="A986" s="82"/>
      <c r="C986" s="21"/>
      <c r="D986" s="21"/>
    </row>
    <row r="987" spans="1:4">
      <c r="A987" s="82"/>
      <c r="C987" s="21"/>
      <c r="D987" s="21"/>
    </row>
    <row r="988" spans="1:4">
      <c r="A988" s="82"/>
      <c r="C988" s="21"/>
      <c r="D988" s="21"/>
    </row>
    <row r="989" spans="1:4">
      <c r="A989" s="82"/>
      <c r="C989" s="21"/>
      <c r="D989" s="21"/>
    </row>
    <row r="990" spans="1:4">
      <c r="A990" s="82"/>
      <c r="C990" s="21"/>
      <c r="D990" s="21"/>
    </row>
    <row r="991" spans="1:4">
      <c r="A991" s="82"/>
      <c r="C991" s="21"/>
      <c r="D991" s="21"/>
    </row>
    <row r="992" spans="1:4">
      <c r="A992" s="82"/>
      <c r="C992" s="21"/>
      <c r="D992" s="21"/>
    </row>
    <row r="993" spans="1:4">
      <c r="A993" s="82"/>
      <c r="C993" s="21"/>
      <c r="D993" s="21"/>
    </row>
    <row r="994" spans="1:4">
      <c r="A994" s="82"/>
      <c r="C994" s="21"/>
      <c r="D994" s="21"/>
    </row>
    <row r="995" spans="1:4">
      <c r="A995" s="82"/>
      <c r="C995" s="21"/>
      <c r="D995" s="21"/>
    </row>
    <row r="996" spans="1:4">
      <c r="A996" s="82"/>
      <c r="C996" s="21"/>
      <c r="D996" s="21"/>
    </row>
    <row r="997" spans="1:4">
      <c r="A997" s="82"/>
      <c r="C997" s="21"/>
      <c r="D997" s="21"/>
    </row>
    <row r="998" spans="1:4">
      <c r="A998" s="82"/>
      <c r="C998" s="21"/>
      <c r="D998" s="21"/>
    </row>
    <row r="999" spans="1:4">
      <c r="A999" s="82"/>
      <c r="C999" s="21"/>
      <c r="D999" s="21"/>
    </row>
    <row r="1000" spans="1:4">
      <c r="A1000" s="82"/>
      <c r="C1000" s="21"/>
      <c r="D1000" s="21"/>
    </row>
    <row r="1001" spans="1:4">
      <c r="A1001" s="82"/>
      <c r="C1001" s="21"/>
      <c r="D1001" s="21"/>
    </row>
    <row r="1002" spans="1:4">
      <c r="A1002" s="82"/>
      <c r="C1002" s="21"/>
      <c r="D1002" s="21"/>
    </row>
    <row r="1003" spans="1:4">
      <c r="A1003" s="82"/>
      <c r="C1003" s="21"/>
      <c r="D1003" s="21"/>
    </row>
    <row r="1004" spans="1:4">
      <c r="A1004" s="82"/>
      <c r="C1004" s="21"/>
      <c r="D1004" s="21"/>
    </row>
    <row r="1005" spans="1:4">
      <c r="A1005" s="82"/>
      <c r="C1005" s="21"/>
      <c r="D1005" s="21"/>
    </row>
    <row r="1006" spans="1:4">
      <c r="A1006" s="82"/>
      <c r="C1006" s="21"/>
      <c r="D1006" s="21"/>
    </row>
    <row r="1007" spans="1:4">
      <c r="A1007" s="82"/>
      <c r="C1007" s="21"/>
      <c r="D1007" s="21"/>
    </row>
    <row r="1008" spans="1:4">
      <c r="A1008" s="82"/>
      <c r="C1008" s="21"/>
      <c r="D1008" s="21"/>
    </row>
    <row r="1009" spans="1:4">
      <c r="A1009" s="82"/>
      <c r="C1009" s="21"/>
      <c r="D1009" s="21"/>
    </row>
    <row r="1010" spans="1:4">
      <c r="A1010" s="82"/>
      <c r="C1010" s="21"/>
      <c r="D1010" s="21"/>
    </row>
    <row r="1011" spans="1:4">
      <c r="A1011" s="82"/>
      <c r="C1011" s="21"/>
      <c r="D1011" s="21"/>
    </row>
    <row r="1012" spans="1:4">
      <c r="A1012" s="82"/>
      <c r="C1012" s="21"/>
      <c r="D1012" s="21"/>
    </row>
    <row r="1013" spans="1:4">
      <c r="A1013" s="82"/>
      <c r="C1013" s="21"/>
      <c r="D1013" s="21"/>
    </row>
    <row r="1014" spans="1:4">
      <c r="A1014" s="82"/>
      <c r="C1014" s="21"/>
      <c r="D1014" s="21"/>
    </row>
    <row r="1015" spans="1:4">
      <c r="A1015" s="82"/>
      <c r="C1015" s="21"/>
      <c r="D1015" s="21"/>
    </row>
    <row r="1016" spans="1:4">
      <c r="A1016" s="82"/>
      <c r="C1016" s="21"/>
      <c r="D1016" s="21"/>
    </row>
    <row r="1017" spans="1:4">
      <c r="A1017" s="82"/>
      <c r="C1017" s="21"/>
      <c r="D1017" s="21"/>
    </row>
    <row r="1018" spans="1:4">
      <c r="A1018" s="82"/>
      <c r="C1018" s="21"/>
      <c r="D1018" s="21"/>
    </row>
    <row r="1019" spans="1:4">
      <c r="A1019" s="82"/>
      <c r="C1019" s="21"/>
      <c r="D1019" s="21"/>
    </row>
    <row r="1020" spans="1:4">
      <c r="A1020" s="82"/>
      <c r="C1020" s="21"/>
      <c r="D1020" s="21"/>
    </row>
    <row r="1021" spans="1:4">
      <c r="A1021" s="82"/>
      <c r="C1021" s="21"/>
      <c r="D1021" s="21"/>
    </row>
    <row r="1022" spans="1:4">
      <c r="A1022" s="82"/>
      <c r="C1022" s="21"/>
      <c r="D1022" s="21"/>
    </row>
    <row r="1023" spans="1:4">
      <c r="A1023" s="82"/>
      <c r="C1023" s="21"/>
      <c r="D1023" s="21"/>
    </row>
    <row r="1024" spans="1:4">
      <c r="A1024" s="82"/>
      <c r="C1024" s="21"/>
      <c r="D1024" s="21"/>
    </row>
    <row r="1025" spans="1:4">
      <c r="A1025" s="82"/>
      <c r="C1025" s="21"/>
      <c r="D1025" s="21"/>
    </row>
    <row r="1026" spans="1:4">
      <c r="A1026" s="82"/>
      <c r="C1026" s="21"/>
      <c r="D1026" s="21"/>
    </row>
    <row r="1027" spans="1:4">
      <c r="A1027" s="82"/>
      <c r="C1027" s="21"/>
      <c r="D1027" s="21"/>
    </row>
    <row r="1028" spans="1:4">
      <c r="A1028" s="82"/>
      <c r="C1028" s="21"/>
      <c r="D1028" s="21"/>
    </row>
    <row r="1029" spans="1:4">
      <c r="A1029" s="82"/>
      <c r="C1029" s="21"/>
      <c r="D1029" s="21"/>
    </row>
    <row r="1030" spans="1:4">
      <c r="A1030" s="82"/>
      <c r="C1030" s="21"/>
      <c r="D1030" s="21"/>
    </row>
    <row r="1031" spans="1:4">
      <c r="A1031" s="82"/>
      <c r="C1031" s="21"/>
      <c r="D1031" s="21"/>
    </row>
    <row r="1032" spans="1:4">
      <c r="A1032" s="82"/>
      <c r="C1032" s="21"/>
      <c r="D1032" s="21"/>
    </row>
    <row r="1033" spans="1:4">
      <c r="A1033" s="82"/>
      <c r="C1033" s="21"/>
      <c r="D1033" s="21"/>
    </row>
    <row r="1034" spans="1:4">
      <c r="A1034" s="82"/>
      <c r="C1034" s="21"/>
      <c r="D1034" s="21"/>
    </row>
    <row r="1035" spans="1:4">
      <c r="A1035" s="82"/>
      <c r="C1035" s="21"/>
      <c r="D1035" s="21"/>
    </row>
    <row r="1036" spans="1:4">
      <c r="A1036" s="82"/>
      <c r="C1036" s="21"/>
      <c r="D1036" s="21"/>
    </row>
    <row r="1037" spans="1:4">
      <c r="A1037" s="82"/>
      <c r="C1037" s="21"/>
      <c r="D1037" s="21"/>
    </row>
    <row r="1038" spans="1:4">
      <c r="A1038" s="82"/>
      <c r="C1038" s="21"/>
      <c r="D1038" s="21"/>
    </row>
    <row r="1039" spans="1:4">
      <c r="A1039" s="82"/>
      <c r="C1039" s="21"/>
      <c r="D1039" s="21"/>
    </row>
    <row r="1040" spans="1:4">
      <c r="A1040" s="82"/>
      <c r="C1040" s="21"/>
      <c r="D1040" s="21"/>
    </row>
    <row r="1041" spans="1:4">
      <c r="A1041" s="82"/>
      <c r="C1041" s="21"/>
      <c r="D1041" s="21"/>
    </row>
    <row r="1042" spans="1:4">
      <c r="A1042" s="82"/>
      <c r="C1042" s="21"/>
      <c r="D1042" s="21"/>
    </row>
    <row r="1043" spans="1:4">
      <c r="A1043" s="82"/>
      <c r="C1043" s="21"/>
      <c r="D1043" s="21"/>
    </row>
    <row r="1044" spans="1:4">
      <c r="A1044" s="82"/>
      <c r="C1044" s="21"/>
      <c r="D1044" s="21"/>
    </row>
    <row r="1045" spans="1:4">
      <c r="A1045" s="82"/>
      <c r="C1045" s="21"/>
      <c r="D1045" s="21"/>
    </row>
    <row r="1046" spans="1:4">
      <c r="A1046" s="82"/>
      <c r="C1046" s="21"/>
      <c r="D1046" s="21"/>
    </row>
    <row r="1047" spans="1:4">
      <c r="A1047" s="82"/>
      <c r="C1047" s="21"/>
      <c r="D1047" s="21"/>
    </row>
    <row r="1048" spans="1:4">
      <c r="A1048" s="82"/>
      <c r="C1048" s="21"/>
      <c r="D1048" s="21"/>
    </row>
    <row r="1049" spans="1:4">
      <c r="A1049" s="82"/>
      <c r="C1049" s="21"/>
      <c r="D1049" s="21"/>
    </row>
    <row r="1050" spans="1:4">
      <c r="A1050" s="82"/>
      <c r="C1050" s="21"/>
      <c r="D1050" s="21"/>
    </row>
    <row r="1051" spans="1:4">
      <c r="A1051" s="82"/>
      <c r="C1051" s="21"/>
      <c r="D1051" s="21"/>
    </row>
    <row r="1052" spans="1:4">
      <c r="A1052" s="82"/>
      <c r="C1052" s="21"/>
      <c r="D1052" s="21"/>
    </row>
    <row r="1053" spans="1:4">
      <c r="A1053" s="82"/>
      <c r="C1053" s="21"/>
      <c r="D1053" s="21"/>
    </row>
    <row r="1054" spans="1:4">
      <c r="A1054" s="82"/>
      <c r="C1054" s="21"/>
      <c r="D1054" s="21"/>
    </row>
    <row r="1055" spans="1:4">
      <c r="A1055" s="82"/>
      <c r="C1055" s="21"/>
      <c r="D1055" s="21"/>
    </row>
    <row r="1056" spans="1:4">
      <c r="A1056" s="82"/>
      <c r="C1056" s="21"/>
      <c r="D1056" s="21"/>
    </row>
    <row r="1057" spans="1:4">
      <c r="A1057" s="82"/>
      <c r="C1057" s="21"/>
      <c r="D1057" s="21"/>
    </row>
    <row r="1058" spans="1:4">
      <c r="A1058" s="82"/>
      <c r="C1058" s="21"/>
      <c r="D1058" s="21"/>
    </row>
    <row r="1059" spans="1:4">
      <c r="A1059" s="82"/>
      <c r="C1059" s="21"/>
      <c r="D1059" s="21"/>
    </row>
    <row r="1060" spans="1:4">
      <c r="A1060" s="82"/>
      <c r="C1060" s="21"/>
      <c r="D1060" s="21"/>
    </row>
    <row r="1061" spans="1:4">
      <c r="A1061" s="82"/>
      <c r="C1061" s="21"/>
      <c r="D1061" s="21"/>
    </row>
    <row r="1062" spans="1:4">
      <c r="A1062" s="82"/>
      <c r="C1062" s="21"/>
      <c r="D1062" s="21"/>
    </row>
    <row r="1063" spans="1:4">
      <c r="A1063" s="82"/>
      <c r="C1063" s="21"/>
      <c r="D1063" s="21"/>
    </row>
    <row r="1064" spans="1:4">
      <c r="A1064" s="82"/>
      <c r="C1064" s="21"/>
      <c r="D1064" s="21"/>
    </row>
    <row r="1065" spans="1:4">
      <c r="A1065" s="82"/>
      <c r="C1065" s="21"/>
      <c r="D1065" s="21"/>
    </row>
    <row r="1066" spans="1:4">
      <c r="A1066" s="82"/>
      <c r="C1066" s="21"/>
      <c r="D1066" s="21"/>
    </row>
    <row r="1067" spans="1:4">
      <c r="A1067" s="82"/>
      <c r="C1067" s="21"/>
      <c r="D1067" s="21"/>
    </row>
    <row r="1068" spans="1:4">
      <c r="A1068" s="82"/>
      <c r="C1068" s="21"/>
      <c r="D1068" s="21"/>
    </row>
    <row r="1069" spans="1:4">
      <c r="A1069" s="82"/>
      <c r="C1069" s="21"/>
      <c r="D1069" s="21"/>
    </row>
    <row r="1070" spans="1:4">
      <c r="A1070" s="82"/>
      <c r="C1070" s="21"/>
      <c r="D1070" s="21"/>
    </row>
    <row r="1071" spans="1:4">
      <c r="A1071" s="82"/>
      <c r="C1071" s="21"/>
      <c r="D1071" s="21"/>
    </row>
    <row r="1072" spans="1:4">
      <c r="A1072" s="82"/>
      <c r="C1072" s="21"/>
      <c r="D1072" s="21"/>
    </row>
    <row r="1073" spans="1:4">
      <c r="A1073" s="82"/>
      <c r="C1073" s="21"/>
      <c r="D1073" s="21"/>
    </row>
    <row r="1074" spans="1:4">
      <c r="A1074" s="82"/>
      <c r="C1074" s="21"/>
      <c r="D1074" s="21"/>
    </row>
    <row r="1075" spans="1:4">
      <c r="A1075" s="82"/>
      <c r="C1075" s="21"/>
      <c r="D1075" s="21"/>
    </row>
    <row r="1076" spans="1:4">
      <c r="A1076" s="82"/>
      <c r="C1076" s="21"/>
      <c r="D1076" s="21"/>
    </row>
    <row r="1077" spans="1:4">
      <c r="A1077" s="82"/>
      <c r="C1077" s="21"/>
      <c r="D1077" s="21"/>
    </row>
    <row r="1078" spans="1:4">
      <c r="A1078" s="82"/>
      <c r="C1078" s="21"/>
      <c r="D1078" s="21"/>
    </row>
    <row r="1079" spans="1:4">
      <c r="A1079" s="82"/>
      <c r="C1079" s="21"/>
      <c r="D1079" s="21"/>
    </row>
    <row r="1080" spans="1:4">
      <c r="A1080" s="82"/>
      <c r="C1080" s="21"/>
      <c r="D1080" s="21"/>
    </row>
    <row r="1081" spans="1:4">
      <c r="A1081" s="82"/>
      <c r="C1081" s="21"/>
      <c r="D1081" s="21"/>
    </row>
    <row r="1082" spans="1:4">
      <c r="A1082" s="82"/>
      <c r="C1082" s="21"/>
      <c r="D1082" s="21"/>
    </row>
    <row r="1083" spans="1:4">
      <c r="A1083" s="82"/>
      <c r="C1083" s="21"/>
      <c r="D1083" s="21"/>
    </row>
    <row r="1084" spans="1:4">
      <c r="A1084" s="82"/>
      <c r="C1084" s="21"/>
      <c r="D1084" s="21"/>
    </row>
    <row r="1085" spans="1:4">
      <c r="A1085" s="82"/>
      <c r="C1085" s="21"/>
      <c r="D1085" s="21"/>
    </row>
    <row r="1086" spans="1:4">
      <c r="A1086" s="82"/>
      <c r="C1086" s="21"/>
      <c r="D1086" s="21"/>
    </row>
    <row r="1087" spans="1:4">
      <c r="A1087" s="82"/>
      <c r="C1087" s="21"/>
      <c r="D1087" s="21"/>
    </row>
    <row r="1088" spans="1:4">
      <c r="A1088" s="82"/>
      <c r="C1088" s="21"/>
      <c r="D1088" s="21"/>
    </row>
    <row r="1089" spans="1:4">
      <c r="A1089" s="82"/>
      <c r="C1089" s="21"/>
      <c r="D1089" s="21"/>
    </row>
    <row r="1090" spans="1:4">
      <c r="A1090" s="82"/>
      <c r="C1090" s="21"/>
      <c r="D1090" s="21"/>
    </row>
    <row r="1091" spans="1:4">
      <c r="A1091" s="82"/>
      <c r="C1091" s="21"/>
      <c r="D1091" s="21"/>
    </row>
    <row r="1092" spans="1:4">
      <c r="A1092" s="82"/>
      <c r="C1092" s="21"/>
      <c r="D1092" s="21"/>
    </row>
    <row r="1093" spans="1:4">
      <c r="A1093" s="82"/>
      <c r="C1093" s="21"/>
      <c r="D1093" s="21"/>
    </row>
    <row r="1094" spans="1:4">
      <c r="A1094" s="82"/>
      <c r="C1094" s="21"/>
      <c r="D1094" s="21"/>
    </row>
    <row r="1095" spans="1:4">
      <c r="A1095" s="82"/>
      <c r="C1095" s="21"/>
      <c r="D1095" s="21"/>
    </row>
    <row r="1096" spans="1:4">
      <c r="A1096" s="82"/>
      <c r="C1096" s="21"/>
      <c r="D1096" s="21"/>
    </row>
    <row r="1097" spans="1:4">
      <c r="A1097" s="82"/>
      <c r="C1097" s="21"/>
      <c r="D1097" s="21"/>
    </row>
    <row r="1098" spans="1:4">
      <c r="A1098" s="82"/>
      <c r="C1098" s="21"/>
      <c r="D1098" s="21"/>
    </row>
    <row r="1099" spans="1:4">
      <c r="A1099" s="82"/>
      <c r="C1099" s="21"/>
      <c r="D1099" s="21"/>
    </row>
    <row r="1100" spans="1:4">
      <c r="A1100" s="82"/>
      <c r="C1100" s="21"/>
      <c r="D1100" s="21"/>
    </row>
    <row r="1101" spans="1:4">
      <c r="A1101" s="82"/>
      <c r="C1101" s="21"/>
      <c r="D1101" s="21"/>
    </row>
    <row r="1102" spans="1:4">
      <c r="A1102" s="82"/>
      <c r="C1102" s="21"/>
      <c r="D1102" s="21"/>
    </row>
    <row r="1103" spans="1:4">
      <c r="A1103" s="82"/>
      <c r="C1103" s="21"/>
      <c r="D1103" s="21"/>
    </row>
    <row r="1104" spans="1:4">
      <c r="A1104" s="82"/>
      <c r="C1104" s="21"/>
      <c r="D1104" s="21"/>
    </row>
    <row r="1105" spans="1:4">
      <c r="A1105" s="82"/>
      <c r="C1105" s="21"/>
      <c r="D1105" s="21"/>
    </row>
    <row r="1106" spans="1:4">
      <c r="A1106" s="82"/>
      <c r="C1106" s="21"/>
      <c r="D1106" s="21"/>
    </row>
    <row r="1107" spans="1:4">
      <c r="A1107" s="82"/>
      <c r="C1107" s="21"/>
      <c r="D1107" s="21"/>
    </row>
    <row r="1108" spans="1:4">
      <c r="A1108" s="82"/>
      <c r="C1108" s="21"/>
      <c r="D1108" s="21"/>
    </row>
    <row r="1109" spans="1:4">
      <c r="A1109" s="82"/>
      <c r="C1109" s="21"/>
      <c r="D1109" s="21"/>
    </row>
    <row r="1110" spans="1:4">
      <c r="A1110" s="82"/>
      <c r="C1110" s="21"/>
      <c r="D1110" s="21"/>
    </row>
    <row r="1111" spans="1:4">
      <c r="A1111" s="82"/>
      <c r="C1111" s="21"/>
      <c r="D1111" s="21"/>
    </row>
    <row r="1112" spans="1:4">
      <c r="A1112" s="82"/>
      <c r="C1112" s="21"/>
      <c r="D1112" s="21"/>
    </row>
    <row r="1113" spans="1:4">
      <c r="A1113" s="82"/>
      <c r="C1113" s="21"/>
      <c r="D1113" s="21"/>
    </row>
    <row r="1114" spans="1:4">
      <c r="A1114" s="82"/>
      <c r="C1114" s="21"/>
      <c r="D1114" s="21"/>
    </row>
    <row r="1115" spans="1:4">
      <c r="A1115" s="82"/>
      <c r="C1115" s="21"/>
      <c r="D1115" s="21"/>
    </row>
    <row r="1116" spans="1:4">
      <c r="A1116" s="82"/>
      <c r="C1116" s="21"/>
      <c r="D1116" s="21"/>
    </row>
    <row r="1117" spans="1:4">
      <c r="A1117" s="82"/>
      <c r="C1117" s="21"/>
      <c r="D1117" s="21"/>
    </row>
    <row r="1118" spans="1:4">
      <c r="A1118" s="82"/>
      <c r="C1118" s="21"/>
      <c r="D1118" s="21"/>
    </row>
    <row r="1119" spans="1:4">
      <c r="A1119" s="82"/>
      <c r="C1119" s="21"/>
      <c r="D1119" s="21"/>
    </row>
    <row r="1120" spans="1:4">
      <c r="A1120" s="82"/>
      <c r="C1120" s="21"/>
      <c r="D1120" s="21"/>
    </row>
    <row r="1121" spans="1:4">
      <c r="A1121" s="82"/>
      <c r="C1121" s="21"/>
      <c r="D1121" s="21"/>
    </row>
    <row r="1122" spans="1:4">
      <c r="A1122" s="82"/>
      <c r="C1122" s="21"/>
      <c r="D1122" s="21"/>
    </row>
    <row r="1123" spans="1:4">
      <c r="A1123" s="82"/>
      <c r="C1123" s="21"/>
      <c r="D1123" s="21"/>
    </row>
    <row r="1124" spans="1:4">
      <c r="A1124" s="82"/>
      <c r="C1124" s="21"/>
      <c r="D1124" s="21"/>
    </row>
    <row r="1125" spans="1:4">
      <c r="A1125" s="82"/>
      <c r="C1125" s="21"/>
      <c r="D1125" s="21"/>
    </row>
    <row r="1126" spans="1:4">
      <c r="A1126" s="82"/>
      <c r="C1126" s="21"/>
      <c r="D1126" s="21"/>
    </row>
    <row r="1127" spans="1:4">
      <c r="A1127" s="82"/>
      <c r="C1127" s="21"/>
      <c r="D1127" s="21"/>
    </row>
    <row r="1128" spans="1:4">
      <c r="A1128" s="82"/>
      <c r="C1128" s="21"/>
      <c r="D1128" s="21"/>
    </row>
    <row r="1129" spans="1:4">
      <c r="A1129" s="82"/>
      <c r="C1129" s="21"/>
      <c r="D1129" s="21"/>
    </row>
    <row r="1130" spans="1:4">
      <c r="A1130" s="82"/>
      <c r="C1130" s="21"/>
      <c r="D1130" s="21"/>
    </row>
    <row r="1131" spans="1:4">
      <c r="A1131" s="82"/>
      <c r="C1131" s="21"/>
      <c r="D1131" s="21"/>
    </row>
    <row r="1132" spans="1:4">
      <c r="A1132" s="82"/>
      <c r="C1132" s="21"/>
      <c r="D1132" s="21"/>
    </row>
    <row r="1133" spans="1:4">
      <c r="A1133" s="82"/>
      <c r="C1133" s="21"/>
      <c r="D1133" s="21"/>
    </row>
    <row r="1134" spans="1:4">
      <c r="A1134" s="82"/>
      <c r="C1134" s="21"/>
      <c r="D1134" s="21"/>
    </row>
    <row r="1135" spans="1:4">
      <c r="A1135" s="82"/>
      <c r="C1135" s="21"/>
      <c r="D1135" s="21"/>
    </row>
    <row r="1136" spans="1:4">
      <c r="A1136" s="82"/>
      <c r="C1136" s="21"/>
      <c r="D1136" s="21"/>
    </row>
    <row r="1137" spans="1:4">
      <c r="A1137" s="82"/>
      <c r="C1137" s="21"/>
      <c r="D1137" s="21"/>
    </row>
    <row r="1138" spans="1:4">
      <c r="A1138" s="82"/>
      <c r="C1138" s="21"/>
      <c r="D1138" s="21"/>
    </row>
    <row r="1139" spans="1:4">
      <c r="A1139" s="82"/>
      <c r="C1139" s="21"/>
      <c r="D1139" s="21"/>
    </row>
    <row r="1140" spans="1:4">
      <c r="A1140" s="82"/>
      <c r="C1140" s="21"/>
      <c r="D1140" s="21"/>
    </row>
    <row r="1141" spans="1:4">
      <c r="A1141" s="82"/>
      <c r="C1141" s="21"/>
      <c r="D1141" s="21"/>
    </row>
    <row r="1142" spans="1:4">
      <c r="A1142" s="82"/>
      <c r="C1142" s="21"/>
      <c r="D1142" s="21"/>
    </row>
    <row r="1143" spans="1:4">
      <c r="A1143" s="82"/>
      <c r="C1143" s="21"/>
      <c r="D1143" s="21"/>
    </row>
    <row r="1144" spans="1:4">
      <c r="A1144" s="82"/>
      <c r="C1144" s="21"/>
      <c r="D1144" s="21"/>
    </row>
    <row r="1145" spans="1:4">
      <c r="A1145" s="82"/>
      <c r="C1145" s="21"/>
      <c r="D1145" s="21"/>
    </row>
    <row r="1146" spans="1:4">
      <c r="A1146" s="82"/>
      <c r="C1146" s="21"/>
      <c r="D1146" s="21"/>
    </row>
    <row r="1147" spans="1:4">
      <c r="A1147" s="82"/>
      <c r="C1147" s="21"/>
      <c r="D1147" s="21"/>
    </row>
    <row r="1148" spans="1:4">
      <c r="A1148" s="82"/>
      <c r="C1148" s="21"/>
      <c r="D1148" s="21"/>
    </row>
    <row r="1149" spans="1:4">
      <c r="A1149" s="82"/>
      <c r="C1149" s="21"/>
      <c r="D1149" s="21"/>
    </row>
    <row r="1150" spans="1:4">
      <c r="A1150" s="82"/>
      <c r="C1150" s="21"/>
      <c r="D1150" s="21"/>
    </row>
    <row r="1151" spans="1:4">
      <c r="A1151" s="82"/>
      <c r="C1151" s="21"/>
      <c r="D1151" s="21"/>
    </row>
    <row r="1152" spans="1:4">
      <c r="A1152" s="82"/>
      <c r="C1152" s="21"/>
      <c r="D1152" s="21"/>
    </row>
    <row r="1153" spans="1:4">
      <c r="A1153" s="82"/>
      <c r="C1153" s="21"/>
      <c r="D1153" s="21"/>
    </row>
    <row r="1154" spans="1:4">
      <c r="A1154" s="82"/>
      <c r="C1154" s="21"/>
      <c r="D1154" s="21"/>
    </row>
    <row r="1155" spans="1:4">
      <c r="A1155" s="82"/>
      <c r="C1155" s="21"/>
      <c r="D1155" s="21"/>
    </row>
    <row r="1156" spans="1:4">
      <c r="A1156" s="82"/>
      <c r="C1156" s="21"/>
      <c r="D1156" s="21"/>
    </row>
    <row r="1157" spans="1:4">
      <c r="A1157" s="82"/>
      <c r="C1157" s="21"/>
      <c r="D1157" s="21"/>
    </row>
    <row r="1158" spans="1:4">
      <c r="A1158" s="82"/>
      <c r="C1158" s="21"/>
      <c r="D1158" s="21"/>
    </row>
    <row r="1159" spans="1:4">
      <c r="A1159" s="82"/>
      <c r="C1159" s="21"/>
      <c r="D1159" s="21"/>
    </row>
    <row r="1160" spans="1:4">
      <c r="A1160" s="82"/>
      <c r="C1160" s="21"/>
      <c r="D1160" s="21"/>
    </row>
    <row r="1161" spans="1:4">
      <c r="A1161" s="82"/>
      <c r="C1161" s="21"/>
      <c r="D1161" s="21"/>
    </row>
    <row r="1162" spans="1:4">
      <c r="A1162" s="82"/>
      <c r="C1162" s="21"/>
      <c r="D1162" s="21"/>
    </row>
    <row r="1163" spans="1:4">
      <c r="A1163" s="82"/>
      <c r="C1163" s="21"/>
      <c r="D1163" s="21"/>
    </row>
    <row r="1164" spans="1:4">
      <c r="A1164" s="82"/>
      <c r="C1164" s="21"/>
      <c r="D1164" s="21"/>
    </row>
    <row r="1165" spans="1:4">
      <c r="A1165" s="82"/>
      <c r="C1165" s="21"/>
      <c r="D1165" s="21"/>
    </row>
    <row r="1166" spans="1:4">
      <c r="A1166" s="82"/>
      <c r="C1166" s="21"/>
      <c r="D1166" s="21"/>
    </row>
    <row r="1167" spans="1:4">
      <c r="A1167" s="82"/>
      <c r="C1167" s="21"/>
      <c r="D1167" s="21"/>
    </row>
    <row r="1168" spans="1:4">
      <c r="A1168" s="82"/>
      <c r="C1168" s="21"/>
      <c r="D1168" s="21"/>
    </row>
    <row r="1169" spans="1:4">
      <c r="A1169" s="82"/>
      <c r="C1169" s="21"/>
      <c r="D1169" s="21"/>
    </row>
    <row r="1170" spans="1:4">
      <c r="A1170" s="82"/>
      <c r="C1170" s="21"/>
      <c r="D1170" s="21"/>
    </row>
    <row r="1171" spans="1:4">
      <c r="A1171" s="82"/>
      <c r="C1171" s="21"/>
      <c r="D1171" s="21"/>
    </row>
    <row r="1172" spans="1:4">
      <c r="A1172" s="82"/>
      <c r="C1172" s="21"/>
      <c r="D1172" s="21"/>
    </row>
    <row r="1173" spans="1:4">
      <c r="A1173" s="82"/>
      <c r="C1173" s="21"/>
      <c r="D1173" s="21"/>
    </row>
    <row r="1174" spans="1:4">
      <c r="A1174" s="82"/>
      <c r="C1174" s="21"/>
      <c r="D1174" s="21"/>
    </row>
    <row r="1175" spans="1:4">
      <c r="A1175" s="82"/>
      <c r="C1175" s="21"/>
      <c r="D1175" s="21"/>
    </row>
    <row r="1176" spans="1:4">
      <c r="A1176" s="82"/>
      <c r="C1176" s="21"/>
      <c r="D1176" s="21"/>
    </row>
    <row r="1177" spans="1:4">
      <c r="A1177" s="82"/>
      <c r="C1177" s="21"/>
      <c r="D1177" s="21"/>
    </row>
    <row r="1178" spans="1:4">
      <c r="A1178" s="82"/>
      <c r="C1178" s="21"/>
      <c r="D1178" s="21"/>
    </row>
    <row r="1179" spans="1:4">
      <c r="A1179" s="82"/>
      <c r="C1179" s="21"/>
      <c r="D1179" s="21"/>
    </row>
    <row r="1180" spans="1:4">
      <c r="A1180" s="82"/>
      <c r="C1180" s="21"/>
      <c r="D1180" s="21"/>
    </row>
    <row r="1181" spans="1:4">
      <c r="A1181" s="82"/>
      <c r="C1181" s="21"/>
      <c r="D1181" s="21"/>
    </row>
    <row r="1182" spans="1:4">
      <c r="A1182" s="82"/>
      <c r="C1182" s="21"/>
      <c r="D1182" s="21"/>
    </row>
    <row r="1183" spans="1:4">
      <c r="A1183" s="82"/>
      <c r="C1183" s="21"/>
      <c r="D1183" s="21"/>
    </row>
    <row r="1184" spans="1:4">
      <c r="A1184" s="82"/>
      <c r="C1184" s="21"/>
      <c r="D1184" s="21"/>
    </row>
    <row r="1185" spans="1:4">
      <c r="A1185" s="82"/>
      <c r="C1185" s="21"/>
      <c r="D1185" s="21"/>
    </row>
    <row r="1186" spans="1:4">
      <c r="A1186" s="82"/>
      <c r="C1186" s="21"/>
      <c r="D1186" s="21"/>
    </row>
    <row r="1187" spans="1:4">
      <c r="A1187" s="82"/>
      <c r="C1187" s="21"/>
      <c r="D1187" s="21"/>
    </row>
    <row r="1188" spans="1:4">
      <c r="A1188" s="82"/>
      <c r="C1188" s="21"/>
      <c r="D1188" s="21"/>
    </row>
    <row r="1189" spans="1:4">
      <c r="A1189" s="82"/>
      <c r="C1189" s="21"/>
      <c r="D1189" s="21"/>
    </row>
    <row r="1190" spans="1:4">
      <c r="A1190" s="82"/>
      <c r="C1190" s="21"/>
      <c r="D1190" s="21"/>
    </row>
    <row r="1191" spans="1:4">
      <c r="A1191" s="82"/>
      <c r="C1191" s="21"/>
      <c r="D1191" s="21"/>
    </row>
    <row r="1192" spans="1:4">
      <c r="A1192" s="82"/>
      <c r="C1192" s="21"/>
      <c r="D1192" s="21"/>
    </row>
    <row r="1193" spans="1:4">
      <c r="A1193" s="82"/>
      <c r="C1193" s="21"/>
      <c r="D1193" s="21"/>
    </row>
    <row r="1194" spans="1:4">
      <c r="A1194" s="82"/>
      <c r="C1194" s="21"/>
      <c r="D1194" s="21"/>
    </row>
    <row r="1195" spans="1:4">
      <c r="A1195" s="82"/>
      <c r="C1195" s="21"/>
      <c r="D1195" s="21"/>
    </row>
    <row r="1196" spans="1:4">
      <c r="A1196" s="82"/>
      <c r="C1196" s="21"/>
      <c r="D1196" s="21"/>
    </row>
    <row r="1197" spans="1:4">
      <c r="A1197" s="82"/>
      <c r="C1197" s="21"/>
      <c r="D1197" s="21"/>
    </row>
    <row r="1198" spans="1:4">
      <c r="A1198" s="82"/>
      <c r="C1198" s="21"/>
      <c r="D1198" s="21"/>
    </row>
    <row r="1199" spans="1:4">
      <c r="A1199" s="82"/>
      <c r="C1199" s="21"/>
      <c r="D1199" s="21"/>
    </row>
    <row r="1200" spans="1:4">
      <c r="A1200" s="82"/>
      <c r="C1200" s="21"/>
      <c r="D1200" s="21"/>
    </row>
    <row r="1201" spans="1:4">
      <c r="A1201" s="82"/>
      <c r="C1201" s="21"/>
      <c r="D1201" s="21"/>
    </row>
    <row r="1202" spans="1:4">
      <c r="A1202" s="82"/>
      <c r="C1202" s="21"/>
      <c r="D1202" s="21"/>
    </row>
    <row r="1203" spans="1:4">
      <c r="A1203" s="82"/>
      <c r="C1203" s="21"/>
      <c r="D1203" s="21"/>
    </row>
    <row r="1204" spans="1:4">
      <c r="A1204" s="82"/>
      <c r="C1204" s="21"/>
      <c r="D1204" s="21"/>
    </row>
    <row r="1205" spans="1:4">
      <c r="A1205" s="82"/>
      <c r="C1205" s="21"/>
      <c r="D1205" s="21"/>
    </row>
    <row r="1206" spans="1:4">
      <c r="A1206" s="82"/>
      <c r="C1206" s="21"/>
      <c r="D1206" s="21"/>
    </row>
    <row r="1207" spans="1:4">
      <c r="A1207" s="82"/>
      <c r="C1207" s="21"/>
      <c r="D1207" s="21"/>
    </row>
    <row r="1208" spans="1:4">
      <c r="A1208" s="82"/>
      <c r="C1208" s="21"/>
      <c r="D1208" s="21"/>
    </row>
    <row r="1209" spans="1:4">
      <c r="A1209" s="82"/>
      <c r="C1209" s="21"/>
      <c r="D1209" s="21"/>
    </row>
    <row r="1210" spans="1:4">
      <c r="A1210" s="82"/>
      <c r="C1210" s="21"/>
      <c r="D1210" s="21"/>
    </row>
    <row r="1211" spans="1:4">
      <c r="A1211" s="82"/>
      <c r="C1211" s="21"/>
      <c r="D1211" s="21"/>
    </row>
    <row r="1212" spans="1:4">
      <c r="A1212" s="82"/>
      <c r="C1212" s="21"/>
      <c r="D1212" s="21"/>
    </row>
    <row r="1213" spans="1:4">
      <c r="A1213" s="82"/>
      <c r="C1213" s="21"/>
      <c r="D1213" s="21"/>
    </row>
    <row r="1214" spans="1:4">
      <c r="A1214" s="82"/>
      <c r="C1214" s="21"/>
      <c r="D1214" s="21"/>
    </row>
    <row r="1215" spans="1:4">
      <c r="A1215" s="82"/>
      <c r="C1215" s="21"/>
      <c r="D1215" s="21"/>
    </row>
    <row r="1216" spans="1:4">
      <c r="A1216" s="82"/>
      <c r="C1216" s="21"/>
      <c r="D1216" s="21"/>
    </row>
    <row r="1217" spans="1:4">
      <c r="A1217" s="82"/>
      <c r="C1217" s="21"/>
      <c r="D1217" s="21"/>
    </row>
    <row r="1218" spans="1:4">
      <c r="A1218" s="82"/>
      <c r="C1218" s="21"/>
      <c r="D1218" s="21"/>
    </row>
    <row r="1219" spans="1:4">
      <c r="A1219" s="82"/>
      <c r="C1219" s="21"/>
      <c r="D1219" s="21"/>
    </row>
    <row r="1220" spans="1:4">
      <c r="A1220" s="82"/>
      <c r="C1220" s="21"/>
      <c r="D1220" s="21"/>
    </row>
    <row r="1221" spans="1:4">
      <c r="A1221" s="82"/>
      <c r="C1221" s="21"/>
      <c r="D1221" s="21"/>
    </row>
    <row r="1222" spans="1:4">
      <c r="A1222" s="82"/>
      <c r="C1222" s="21"/>
      <c r="D1222" s="21"/>
    </row>
    <row r="1223" spans="1:4">
      <c r="A1223" s="82"/>
      <c r="C1223" s="21"/>
      <c r="D1223" s="21"/>
    </row>
    <row r="1224" spans="1:4">
      <c r="A1224" s="82"/>
      <c r="C1224" s="21"/>
      <c r="D1224" s="21"/>
    </row>
    <row r="1225" spans="1:4">
      <c r="A1225" s="82"/>
      <c r="C1225" s="21"/>
      <c r="D1225" s="21"/>
    </row>
    <row r="1226" spans="1:4">
      <c r="A1226" s="82"/>
      <c r="C1226" s="21"/>
      <c r="D1226" s="21"/>
    </row>
    <row r="1227" spans="1:4">
      <c r="A1227" s="82"/>
      <c r="C1227" s="21"/>
      <c r="D1227" s="21"/>
    </row>
    <row r="1228" spans="1:4">
      <c r="A1228" s="82"/>
      <c r="C1228" s="21"/>
      <c r="D1228" s="21"/>
    </row>
    <row r="1229" spans="1:4">
      <c r="A1229" s="82"/>
      <c r="C1229" s="21"/>
      <c r="D1229" s="21"/>
    </row>
    <row r="1230" spans="1:4">
      <c r="A1230" s="82"/>
      <c r="C1230" s="21"/>
      <c r="D1230" s="21"/>
    </row>
    <row r="1231" spans="1:4">
      <c r="A1231" s="82"/>
      <c r="C1231" s="21"/>
      <c r="D1231" s="21"/>
    </row>
    <row r="1232" spans="1:4">
      <c r="A1232" s="82"/>
      <c r="C1232" s="21"/>
      <c r="D1232" s="21"/>
    </row>
    <row r="1233" spans="1:4">
      <c r="A1233" s="82"/>
      <c r="C1233" s="21"/>
      <c r="D1233" s="21"/>
    </row>
    <row r="1234" spans="1:4">
      <c r="A1234" s="82"/>
      <c r="C1234" s="21"/>
      <c r="D1234" s="21"/>
    </row>
    <row r="1235" spans="1:4">
      <c r="A1235" s="82"/>
      <c r="C1235" s="21"/>
      <c r="D1235" s="21"/>
    </row>
    <row r="1236" spans="1:4">
      <c r="A1236" s="82"/>
      <c r="C1236" s="21"/>
      <c r="D1236" s="21"/>
    </row>
    <row r="1237" spans="1:4">
      <c r="A1237" s="82"/>
      <c r="C1237" s="21"/>
      <c r="D1237" s="21"/>
    </row>
    <row r="1238" spans="1:4">
      <c r="A1238" s="82"/>
      <c r="C1238" s="21"/>
      <c r="D1238" s="21"/>
    </row>
    <row r="1239" spans="1:4">
      <c r="A1239" s="82"/>
      <c r="C1239" s="21"/>
      <c r="D1239" s="21"/>
    </row>
    <row r="1240" spans="1:4">
      <c r="A1240" s="82"/>
      <c r="C1240" s="21"/>
      <c r="D1240" s="21"/>
    </row>
    <row r="1241" spans="1:4">
      <c r="A1241" s="82"/>
      <c r="C1241" s="21"/>
      <c r="D1241" s="21"/>
    </row>
    <row r="1242" spans="1:4">
      <c r="A1242" s="82"/>
      <c r="C1242" s="21"/>
      <c r="D1242" s="21"/>
    </row>
    <row r="1243" spans="1:4">
      <c r="A1243" s="82"/>
      <c r="C1243" s="21"/>
      <c r="D1243" s="21"/>
    </row>
    <row r="1244" spans="1:4">
      <c r="A1244" s="82"/>
      <c r="C1244" s="21"/>
      <c r="D1244" s="21"/>
    </row>
    <row r="1245" spans="1:4">
      <c r="A1245" s="82"/>
      <c r="C1245" s="21"/>
      <c r="D1245" s="21"/>
    </row>
    <row r="1246" spans="1:4">
      <c r="A1246" s="82"/>
      <c r="C1246" s="21"/>
      <c r="D1246" s="21"/>
    </row>
    <row r="1247" spans="1:4">
      <c r="A1247" s="82"/>
      <c r="C1247" s="21"/>
      <c r="D1247" s="21"/>
    </row>
    <row r="1248" spans="1:4">
      <c r="A1248" s="82"/>
      <c r="C1248" s="21"/>
      <c r="D1248" s="21"/>
    </row>
    <row r="1249" spans="1:4">
      <c r="A1249" s="82"/>
      <c r="C1249" s="21"/>
      <c r="D1249" s="21"/>
    </row>
    <row r="1250" spans="1:4">
      <c r="A1250" s="82"/>
      <c r="C1250" s="21"/>
      <c r="D1250" s="21"/>
    </row>
    <row r="1251" spans="1:4">
      <c r="A1251" s="82"/>
      <c r="C1251" s="21"/>
      <c r="D1251" s="21"/>
    </row>
    <row r="1252" spans="1:4">
      <c r="A1252" s="82"/>
      <c r="C1252" s="21"/>
      <c r="D1252" s="21"/>
    </row>
    <row r="1253" spans="1:4">
      <c r="A1253" s="82"/>
      <c r="C1253" s="21"/>
      <c r="D1253" s="21"/>
    </row>
    <row r="1254" spans="1:4">
      <c r="A1254" s="82"/>
      <c r="C1254" s="21"/>
      <c r="D1254" s="21"/>
    </row>
    <row r="1255" spans="1:4">
      <c r="A1255" s="82"/>
      <c r="C1255" s="21"/>
      <c r="D1255" s="21"/>
    </row>
    <row r="1256" spans="1:4">
      <c r="A1256" s="82"/>
      <c r="C1256" s="21"/>
      <c r="D1256" s="21"/>
    </row>
    <row r="1257" spans="1:4">
      <c r="A1257" s="82"/>
      <c r="C1257" s="21"/>
      <c r="D1257" s="21"/>
    </row>
    <row r="1258" spans="1:4">
      <c r="A1258" s="82"/>
      <c r="C1258" s="21"/>
      <c r="D1258" s="21"/>
    </row>
    <row r="1259" spans="1:4">
      <c r="A1259" s="82"/>
      <c r="C1259" s="21"/>
      <c r="D1259" s="21"/>
    </row>
    <row r="1260" spans="1:4">
      <c r="A1260" s="82"/>
      <c r="C1260" s="21"/>
      <c r="D1260" s="21"/>
    </row>
    <row r="1261" spans="1:4">
      <c r="A1261" s="82"/>
      <c r="C1261" s="21"/>
      <c r="D1261" s="21"/>
    </row>
    <row r="1262" spans="1:4">
      <c r="A1262" s="82"/>
      <c r="C1262" s="21"/>
      <c r="D1262" s="21"/>
    </row>
    <row r="1263" spans="1:4">
      <c r="A1263" s="82"/>
      <c r="C1263" s="21"/>
      <c r="D1263" s="21"/>
    </row>
    <row r="1264" spans="1:4">
      <c r="A1264" s="82"/>
      <c r="C1264" s="21"/>
      <c r="D1264" s="21"/>
    </row>
    <row r="1265" spans="1:4">
      <c r="A1265" s="82"/>
      <c r="C1265" s="21"/>
      <c r="D1265" s="21"/>
    </row>
    <row r="1266" spans="1:4">
      <c r="A1266" s="82"/>
      <c r="C1266" s="21"/>
      <c r="D1266" s="21"/>
    </row>
    <row r="1267" spans="1:4">
      <c r="A1267" s="82"/>
      <c r="C1267" s="21"/>
      <c r="D1267" s="21"/>
    </row>
    <row r="1268" spans="1:4">
      <c r="A1268" s="82"/>
      <c r="C1268" s="21"/>
      <c r="D1268" s="21"/>
    </row>
    <row r="1269" spans="1:4">
      <c r="A1269" s="82"/>
      <c r="C1269" s="21"/>
      <c r="D1269" s="21"/>
    </row>
    <row r="1270" spans="1:4">
      <c r="A1270" s="82"/>
      <c r="C1270" s="21"/>
      <c r="D1270" s="21"/>
    </row>
    <row r="1271" spans="1:4">
      <c r="A1271" s="82"/>
      <c r="C1271" s="21"/>
      <c r="D1271" s="21"/>
    </row>
    <row r="1272" spans="1:4">
      <c r="A1272" s="82"/>
      <c r="C1272" s="21"/>
      <c r="D1272" s="21"/>
    </row>
    <row r="1273" spans="1:4">
      <c r="A1273" s="82"/>
      <c r="C1273" s="21"/>
      <c r="D1273" s="21"/>
    </row>
    <row r="1274" spans="1:4">
      <c r="A1274" s="82"/>
      <c r="C1274" s="21"/>
      <c r="D1274" s="21"/>
    </row>
    <row r="1275" spans="1:4">
      <c r="A1275" s="82"/>
      <c r="C1275" s="21"/>
      <c r="D1275" s="21"/>
    </row>
    <row r="1276" spans="1:4">
      <c r="A1276" s="82"/>
      <c r="C1276" s="21"/>
      <c r="D1276" s="21"/>
    </row>
    <row r="1277" spans="1:4">
      <c r="A1277" s="82"/>
      <c r="C1277" s="21"/>
      <c r="D1277" s="21"/>
    </row>
    <row r="1278" spans="1:4">
      <c r="A1278" s="82"/>
      <c r="C1278" s="21"/>
      <c r="D1278" s="21"/>
    </row>
    <row r="1279" spans="1:4">
      <c r="A1279" s="82"/>
      <c r="C1279" s="21"/>
      <c r="D1279" s="21"/>
    </row>
    <row r="1280" spans="1:4">
      <c r="A1280" s="82"/>
      <c r="C1280" s="21"/>
      <c r="D1280" s="21"/>
    </row>
    <row r="1281" spans="1:4">
      <c r="A1281" s="82"/>
      <c r="C1281" s="21"/>
      <c r="D1281" s="21"/>
    </row>
    <row r="1282" spans="1:4">
      <c r="A1282" s="82"/>
      <c r="C1282" s="21"/>
      <c r="D1282" s="21"/>
    </row>
    <row r="1283" spans="1:4">
      <c r="A1283" s="82"/>
      <c r="C1283" s="21"/>
      <c r="D1283" s="21"/>
    </row>
    <row r="1284" spans="1:4">
      <c r="A1284" s="82"/>
      <c r="C1284" s="21"/>
      <c r="D1284" s="21"/>
    </row>
    <row r="1285" spans="1:4">
      <c r="A1285" s="82"/>
      <c r="C1285" s="21"/>
      <c r="D1285" s="21"/>
    </row>
    <row r="1286" spans="1:4">
      <c r="A1286" s="82"/>
      <c r="C1286" s="21"/>
      <c r="D1286" s="21"/>
    </row>
    <row r="1287" spans="1:4">
      <c r="A1287" s="82"/>
      <c r="C1287" s="21"/>
      <c r="D1287" s="21"/>
    </row>
    <row r="1288" spans="1:4">
      <c r="A1288" s="82"/>
      <c r="C1288" s="21"/>
      <c r="D1288" s="21"/>
    </row>
    <row r="1289" spans="1:4">
      <c r="A1289" s="82"/>
      <c r="C1289" s="21"/>
      <c r="D1289" s="21"/>
    </row>
    <row r="1290" spans="1:4">
      <c r="A1290" s="82"/>
      <c r="C1290" s="21"/>
      <c r="D1290" s="21"/>
    </row>
    <row r="1291" spans="1:4">
      <c r="A1291" s="82"/>
      <c r="C1291" s="21"/>
      <c r="D1291" s="21"/>
    </row>
    <row r="1292" spans="1:4">
      <c r="A1292" s="82"/>
      <c r="C1292" s="21"/>
      <c r="D1292" s="21"/>
    </row>
    <row r="1293" spans="1:4">
      <c r="A1293" s="82"/>
      <c r="C1293" s="21"/>
      <c r="D1293" s="21"/>
    </row>
    <row r="1294" spans="1:4">
      <c r="A1294" s="82"/>
      <c r="C1294" s="21"/>
      <c r="D1294" s="21"/>
    </row>
    <row r="1295" spans="1:4">
      <c r="A1295" s="82"/>
      <c r="C1295" s="21"/>
      <c r="D1295" s="21"/>
    </row>
    <row r="1296" spans="1:4">
      <c r="A1296" s="82"/>
      <c r="C1296" s="21"/>
      <c r="D1296" s="21"/>
    </row>
    <row r="1297" spans="1:4">
      <c r="A1297" s="82"/>
      <c r="C1297" s="21"/>
      <c r="D1297" s="21"/>
    </row>
    <row r="1298" spans="1:4">
      <c r="A1298" s="82"/>
      <c r="C1298" s="21"/>
      <c r="D1298" s="21"/>
    </row>
    <row r="1299" spans="1:4">
      <c r="A1299" s="82"/>
      <c r="C1299" s="21"/>
      <c r="D1299" s="21"/>
    </row>
    <row r="1300" spans="1:4">
      <c r="A1300" s="82"/>
      <c r="C1300" s="21"/>
      <c r="D1300" s="21"/>
    </row>
    <row r="1301" spans="1:4">
      <c r="A1301" s="82"/>
      <c r="C1301" s="21"/>
      <c r="D1301" s="21"/>
    </row>
    <row r="1302" spans="1:4">
      <c r="A1302" s="82"/>
      <c r="C1302" s="21"/>
      <c r="D1302" s="21"/>
    </row>
    <row r="1303" spans="1:4">
      <c r="A1303" s="82"/>
      <c r="C1303" s="21"/>
      <c r="D1303" s="21"/>
    </row>
    <row r="1304" spans="1:4">
      <c r="A1304" s="82"/>
      <c r="C1304" s="21"/>
      <c r="D1304" s="21"/>
    </row>
    <row r="1305" spans="1:4">
      <c r="A1305" s="82"/>
      <c r="C1305" s="21"/>
      <c r="D1305" s="21"/>
    </row>
    <row r="1306" spans="1:4">
      <c r="A1306" s="82"/>
      <c r="C1306" s="21"/>
      <c r="D1306" s="21"/>
    </row>
    <row r="1307" spans="1:4">
      <c r="A1307" s="82"/>
      <c r="C1307" s="21"/>
      <c r="D1307" s="21"/>
    </row>
    <row r="1308" spans="1:4">
      <c r="A1308" s="82"/>
      <c r="C1308" s="21"/>
      <c r="D1308" s="21"/>
    </row>
    <row r="1309" spans="1:4">
      <c r="A1309" s="82"/>
      <c r="C1309" s="21"/>
      <c r="D1309" s="21"/>
    </row>
    <row r="1310" spans="1:4">
      <c r="A1310" s="82"/>
      <c r="C1310" s="21"/>
      <c r="D1310" s="21"/>
    </row>
    <row r="1311" spans="1:4">
      <c r="A1311" s="82"/>
      <c r="C1311" s="21"/>
      <c r="D1311" s="21"/>
    </row>
    <row r="1312" spans="1:4">
      <c r="A1312" s="82"/>
      <c r="C1312" s="21"/>
      <c r="D1312" s="21"/>
    </row>
    <row r="1313" spans="1:4">
      <c r="A1313" s="82"/>
      <c r="C1313" s="21"/>
      <c r="D1313" s="21"/>
    </row>
    <row r="1314" spans="1:4">
      <c r="A1314" s="82"/>
      <c r="C1314" s="21"/>
      <c r="D1314" s="21"/>
    </row>
    <row r="1315" spans="1:4">
      <c r="A1315" s="82"/>
      <c r="C1315" s="21"/>
      <c r="D1315" s="21"/>
    </row>
    <row r="1316" spans="1:4">
      <c r="A1316" s="82"/>
      <c r="C1316" s="21"/>
      <c r="D1316" s="21"/>
    </row>
    <row r="1317" spans="1:4">
      <c r="A1317" s="82"/>
      <c r="C1317" s="21"/>
      <c r="D1317" s="21"/>
    </row>
    <row r="1318" spans="1:4">
      <c r="A1318" s="82"/>
      <c r="C1318" s="21"/>
      <c r="D1318" s="21"/>
    </row>
    <row r="1319" spans="1:4">
      <c r="A1319" s="82"/>
      <c r="C1319" s="21"/>
      <c r="D1319" s="21"/>
    </row>
    <row r="1320" spans="1:4">
      <c r="A1320" s="82"/>
      <c r="C1320" s="21"/>
      <c r="D1320" s="21"/>
    </row>
    <row r="1321" spans="1:4">
      <c r="A1321" s="82"/>
      <c r="C1321" s="21"/>
      <c r="D1321" s="21"/>
    </row>
    <row r="1322" spans="1:4">
      <c r="A1322" s="82"/>
      <c r="C1322" s="21"/>
      <c r="D1322" s="21"/>
    </row>
    <row r="1323" spans="1:4">
      <c r="A1323" s="82"/>
      <c r="C1323" s="21"/>
      <c r="D1323" s="21"/>
    </row>
    <row r="1324" spans="1:4">
      <c r="A1324" s="82"/>
      <c r="C1324" s="21"/>
      <c r="D1324" s="21"/>
    </row>
    <row r="1325" spans="1:4">
      <c r="A1325" s="82"/>
      <c r="C1325" s="21"/>
      <c r="D1325" s="21"/>
    </row>
    <row r="1326" spans="1:4">
      <c r="A1326" s="82"/>
      <c r="C1326" s="21"/>
      <c r="D1326" s="21"/>
    </row>
    <row r="1327" spans="1:4">
      <c r="A1327" s="82"/>
      <c r="C1327" s="21"/>
      <c r="D1327" s="21"/>
    </row>
    <row r="1328" spans="1:4">
      <c r="A1328" s="82"/>
      <c r="C1328" s="21"/>
      <c r="D1328" s="21"/>
    </row>
    <row r="1329" spans="1:4">
      <c r="A1329" s="82"/>
      <c r="C1329" s="21"/>
      <c r="D1329" s="21"/>
    </row>
    <row r="1330" spans="1:4">
      <c r="A1330" s="82"/>
      <c r="C1330" s="21"/>
      <c r="D1330" s="21"/>
    </row>
    <row r="1331" spans="1:4">
      <c r="A1331" s="82"/>
      <c r="C1331" s="21"/>
      <c r="D1331" s="21"/>
    </row>
    <row r="1332" spans="1:4">
      <c r="A1332" s="82"/>
      <c r="C1332" s="21"/>
      <c r="D1332" s="21"/>
    </row>
    <row r="1333" spans="1:4">
      <c r="A1333" s="82"/>
      <c r="C1333" s="21"/>
      <c r="D1333" s="21"/>
    </row>
    <row r="1334" spans="1:4">
      <c r="A1334" s="82"/>
      <c r="C1334" s="21"/>
      <c r="D1334" s="21"/>
    </row>
    <row r="1335" spans="1:4">
      <c r="A1335" s="82"/>
      <c r="C1335" s="21"/>
      <c r="D1335" s="21"/>
    </row>
    <row r="1336" spans="1:4">
      <c r="A1336" s="82"/>
      <c r="C1336" s="21"/>
      <c r="D1336" s="21"/>
    </row>
    <row r="1337" spans="1:4">
      <c r="A1337" s="82"/>
      <c r="C1337" s="21"/>
      <c r="D1337" s="21"/>
    </row>
    <row r="1338" spans="1:4">
      <c r="A1338" s="82"/>
      <c r="C1338" s="21"/>
      <c r="D1338" s="21"/>
    </row>
    <row r="1339" spans="1:4">
      <c r="A1339" s="82"/>
      <c r="C1339" s="21"/>
      <c r="D1339" s="21"/>
    </row>
    <row r="1340" spans="1:4">
      <c r="A1340" s="82"/>
      <c r="C1340" s="21"/>
      <c r="D1340" s="21"/>
    </row>
    <row r="1341" spans="1:4">
      <c r="A1341" s="82"/>
      <c r="C1341" s="21"/>
      <c r="D1341" s="21"/>
    </row>
    <row r="1342" spans="1:4">
      <c r="A1342" s="82"/>
      <c r="C1342" s="21"/>
      <c r="D1342" s="21"/>
    </row>
    <row r="1343" spans="1:4">
      <c r="A1343" s="82"/>
      <c r="C1343" s="21"/>
      <c r="D1343" s="21"/>
    </row>
    <row r="1344" spans="1:4">
      <c r="A1344" s="82"/>
      <c r="C1344" s="21"/>
      <c r="D1344" s="21"/>
    </row>
    <row r="1345" spans="1:4">
      <c r="A1345" s="82"/>
      <c r="C1345" s="21"/>
      <c r="D1345" s="21"/>
    </row>
    <row r="1346" spans="1:4">
      <c r="A1346" s="82"/>
      <c r="C1346" s="21"/>
      <c r="D1346" s="21"/>
    </row>
    <row r="1347" spans="1:4">
      <c r="A1347" s="82"/>
      <c r="C1347" s="21"/>
      <c r="D1347" s="21"/>
    </row>
    <row r="1348" spans="1:4">
      <c r="A1348" s="82"/>
      <c r="C1348" s="21"/>
      <c r="D1348" s="21"/>
    </row>
    <row r="1349" spans="1:4">
      <c r="A1349" s="82"/>
      <c r="C1349" s="21"/>
      <c r="D1349" s="21"/>
    </row>
    <row r="1350" spans="1:4">
      <c r="A1350" s="82"/>
      <c r="C1350" s="21"/>
      <c r="D1350" s="21"/>
    </row>
    <row r="1351" spans="1:4">
      <c r="A1351" s="82"/>
      <c r="C1351" s="21"/>
      <c r="D1351" s="21"/>
    </row>
    <row r="1352" spans="1:4">
      <c r="A1352" s="82"/>
      <c r="C1352" s="21"/>
      <c r="D1352" s="21"/>
    </row>
    <row r="1353" spans="1:4">
      <c r="A1353" s="82"/>
      <c r="C1353" s="21"/>
      <c r="D1353" s="21"/>
    </row>
    <row r="1354" spans="1:4">
      <c r="A1354" s="82"/>
      <c r="C1354" s="21"/>
      <c r="D1354" s="21"/>
    </row>
    <row r="1355" spans="1:4">
      <c r="A1355" s="82"/>
      <c r="C1355" s="21"/>
      <c r="D1355" s="21"/>
    </row>
    <row r="1356" spans="1:4">
      <c r="A1356" s="82"/>
      <c r="C1356" s="21"/>
      <c r="D1356" s="21"/>
    </row>
    <row r="1357" spans="1:4">
      <c r="A1357" s="82"/>
      <c r="C1357" s="21"/>
      <c r="D1357" s="21"/>
    </row>
    <row r="1358" spans="1:4">
      <c r="A1358" s="82"/>
      <c r="C1358" s="21"/>
      <c r="D1358" s="21"/>
    </row>
    <row r="1359" spans="1:4">
      <c r="A1359" s="82"/>
      <c r="C1359" s="21"/>
      <c r="D1359" s="21"/>
    </row>
    <row r="1360" spans="1:4">
      <c r="A1360" s="82"/>
      <c r="C1360" s="21"/>
      <c r="D1360" s="21"/>
    </row>
    <row r="1361" spans="1:4">
      <c r="A1361" s="82"/>
      <c r="C1361" s="21"/>
      <c r="D1361" s="21"/>
    </row>
    <row r="1362" spans="1:4">
      <c r="A1362" s="82"/>
      <c r="C1362" s="21"/>
      <c r="D1362" s="21"/>
    </row>
    <row r="1363" spans="1:4">
      <c r="A1363" s="82"/>
      <c r="C1363" s="21"/>
      <c r="D1363" s="21"/>
    </row>
    <row r="1364" spans="1:4">
      <c r="A1364" s="82"/>
      <c r="C1364" s="21"/>
      <c r="D1364" s="21"/>
    </row>
    <row r="1365" spans="1:4">
      <c r="A1365" s="82"/>
      <c r="C1365" s="21"/>
      <c r="D1365" s="21"/>
    </row>
    <row r="1366" spans="1:4">
      <c r="A1366" s="82"/>
      <c r="C1366" s="21"/>
      <c r="D1366" s="21"/>
    </row>
    <row r="1367" spans="1:4">
      <c r="A1367" s="82"/>
      <c r="C1367" s="21"/>
      <c r="D1367" s="21"/>
    </row>
    <row r="1368" spans="1:4">
      <c r="A1368" s="82"/>
      <c r="C1368" s="21"/>
      <c r="D1368" s="21"/>
    </row>
    <row r="1369" spans="1:4">
      <c r="A1369" s="82"/>
      <c r="C1369" s="21"/>
      <c r="D1369" s="21"/>
    </row>
    <row r="1370" spans="1:4">
      <c r="A1370" s="82"/>
      <c r="C1370" s="21"/>
      <c r="D1370" s="21"/>
    </row>
    <row r="1371" spans="1:4">
      <c r="A1371" s="82"/>
      <c r="C1371" s="21"/>
      <c r="D1371" s="21"/>
    </row>
    <row r="1372" spans="1:4">
      <c r="A1372" s="82"/>
      <c r="C1372" s="21"/>
      <c r="D1372" s="21"/>
    </row>
    <row r="1373" spans="1:4">
      <c r="A1373" s="82"/>
      <c r="C1373" s="21"/>
      <c r="D1373" s="21"/>
    </row>
    <row r="1374" spans="1:4">
      <c r="A1374" s="82"/>
      <c r="C1374" s="21"/>
      <c r="D1374" s="21"/>
    </row>
    <row r="1375" spans="1:4">
      <c r="A1375" s="82"/>
      <c r="C1375" s="21"/>
      <c r="D1375" s="21"/>
    </row>
    <row r="1376" spans="1:4">
      <c r="A1376" s="82"/>
      <c r="C1376" s="21"/>
      <c r="D1376" s="21"/>
    </row>
    <row r="1377" spans="1:4">
      <c r="A1377" s="82"/>
      <c r="C1377" s="21"/>
      <c r="D1377" s="21"/>
    </row>
    <row r="1378" spans="1:4">
      <c r="A1378" s="82"/>
      <c r="C1378" s="21"/>
      <c r="D1378" s="21"/>
    </row>
    <row r="1379" spans="1:4">
      <c r="A1379" s="82"/>
      <c r="C1379" s="21"/>
      <c r="D1379" s="21"/>
    </row>
    <row r="1380" spans="1:4">
      <c r="A1380" s="82"/>
      <c r="C1380" s="21"/>
      <c r="D1380" s="21"/>
    </row>
    <row r="1381" spans="1:4">
      <c r="A1381" s="82"/>
      <c r="C1381" s="21"/>
      <c r="D1381" s="21"/>
    </row>
    <row r="1382" spans="1:4">
      <c r="A1382" s="82"/>
      <c r="C1382" s="21"/>
      <c r="D1382" s="21"/>
    </row>
    <row r="1383" spans="1:4">
      <c r="A1383" s="82"/>
      <c r="C1383" s="21"/>
      <c r="D1383" s="21"/>
    </row>
    <row r="1384" spans="1:4">
      <c r="A1384" s="82"/>
      <c r="C1384" s="21"/>
      <c r="D1384" s="21"/>
    </row>
  </sheetData>
  <sheetProtection algorithmName="SHA-512" hashValue="Vk8cfgFPW3ehjejDXiU9qweK08xdNE2MdV35wPenmWlAhigJ8E3O/JjDZqZy3nHQuggm9qlomrD6RkCyTq9kVw==" saltValue="R2FmjU6bGRdKiOpMyGpSBw==" spinCount="100000" sheet="1" formatCells="0" formatColumns="0" formatRows="0" insertColumns="0" insertRows="0" insertHyperlinks="0" deleteColumns="0" deleteRows="0" selectLockedCells="1" sort="0" autoFilter="0" pivotTables="0"/>
  <mergeCells count="20">
    <mergeCell ref="A14:E14"/>
    <mergeCell ref="A18:F18"/>
    <mergeCell ref="A19:E19"/>
    <mergeCell ref="A21:E21"/>
    <mergeCell ref="A24:G24"/>
    <mergeCell ref="A443:B443"/>
    <mergeCell ref="A455:B455"/>
    <mergeCell ref="A52:E52"/>
    <mergeCell ref="A51:E51"/>
    <mergeCell ref="A50:E50"/>
    <mergeCell ref="A122:B122"/>
    <mergeCell ref="A204:B204"/>
    <mergeCell ref="A318:B318"/>
    <mergeCell ref="A222:B222"/>
    <mergeCell ref="A439:E439"/>
    <mergeCell ref="A150:C150"/>
    <mergeCell ref="A378:C378"/>
    <mergeCell ref="A404:C404"/>
    <mergeCell ref="A288:B288"/>
    <mergeCell ref="A193:B193"/>
  </mergeCells>
  <phoneticPr fontId="0" type="noConversion"/>
  <pageMargins left="0.75" right="0.73" top="1" bottom="1" header="0.5" footer="0.5"/>
  <pageSetup paperSize="9" scale="97" orientation="portrait" r:id="rId1"/>
  <headerFooter alignWithMargins="0">
    <oddFooter>Stranica &amp;P od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građevinsko-obrtnički</vt:lpstr>
      <vt:lpstr>List2</vt:lpstr>
      <vt:lpstr>List3</vt:lpstr>
    </vt:vector>
  </TitlesOfParts>
  <Company>DŽ</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Dražen</dc:creator>
  <cp:lastModifiedBy>Windows korisnik</cp:lastModifiedBy>
  <cp:lastPrinted>2020-05-08T08:41:39Z</cp:lastPrinted>
  <dcterms:created xsi:type="dcterms:W3CDTF">2004-02-08T16:01:24Z</dcterms:created>
  <dcterms:modified xsi:type="dcterms:W3CDTF">2020-05-08T08:41:50Z</dcterms:modified>
</cp:coreProperties>
</file>